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79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13</definedName>
    <definedName name="_xlnm.Print_Area" localSheetId="3">13</definedName>
    <definedName name="_xlnm.Print_Area" localSheetId="4">0</definedName>
    <definedName name="_xlnm.Print_Area" localSheetId="5">'2-1'!$A$1:$AN$11</definedName>
    <definedName name="_xlnm.Print_Area" localSheetId="6">13</definedName>
    <definedName name="_xlnm.Print_Area" localSheetId="7">14</definedName>
    <definedName name="_xlnm.Print_Area" localSheetId="8">8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<sst xmlns="http://schemas.openxmlformats.org/spreadsheetml/2006/main" count="606" uniqueCount="334">
  <si>
    <t>巴中市关心下一代工作委员会办公室</t>
  </si>
  <si>
    <t>2023年部门预算</t>
  </si>
  <si>
    <t>日期：2023年     月      日</t>
  </si>
  <si>
    <t>表1</t>
  </si>
  <si>
    <t>部门预算收支总表</t>
  </si>
  <si>
    <t>单位名称：市关工委办公室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</si>
  <si>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</si>
  <si>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</si>
  <si>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</si>
  <si>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</si>
  <si>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</si>
  <si>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</si>
  <si>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</si>
  <si>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</si>
  <si>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</si>
  <si>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</si>
  <si>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</si>
  <si>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</si>
  <si>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</si>
  <si>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</si>
  <si>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</si>
  <si>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</si>
  <si>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</si>
  <si>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</si>
  <si>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</si>
  <si>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</si>
  <si>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</si>
  <si>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</si>
  <si>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</si>
  <si>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</si>
  <si>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</si>
  <si>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</si>
  <si>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</si>
  <si>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</si>
  <si>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</si>
  <si>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</si>
  <si>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</si>
  <si>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</si>
  <si>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</si>
  <si>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</si>
  <si>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</si>
  <si>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</si>
  <si>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</si>
  <si>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</si>
  <si>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</si>
  <si>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</si>
  <si>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</si>
  <si>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</si>
  <si>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</si>
  <si>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</si>
  <si>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</si>
  <si>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</si>
  <si>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</si>
  <si>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</si>
  <si>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</si>
  <si>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</si>
  <si>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</si>
  <si>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</si>
  <si>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</si>
  <si>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</si>
  <si>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</si>
  <si>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</si>
  <si>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</si>
  <si>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</si>
  <si>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</si>
  <si>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</si>
  <si>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</si>
  <si>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</si>
  <si>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</si>
  <si>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</si>
  <si>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</si>
  <si>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</si>
  <si>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</si>
  <si>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</si>
  <si>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</si>
  <si>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</si>
  <si>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</si>
  <si>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</si>
  <si>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</si>
  <si>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110003</t>
  </si>
  <si>
    <t>市关工委办公室</t>
  </si>
  <si>
    <t xml:space="preserve">  201</t>
  </si>
  <si>
    <t xml:space="preserve">  一般公共服务支出</t>
  </si>
  <si>
    <t xml:space="preserve">    20131</t>
  </si>
  <si>
    <t xml:space="preserve">    党委办公厅（室）及相关机构事务</t>
  </si>
  <si>
    <t xml:space="preserve">      2013150</t>
  </si>
  <si>
    <t xml:space="preserve">      事业运行（党委）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</si>
  <si>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</si>
  <si>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</si>
  <si>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</si>
  <si>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</si>
  <si>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</si>
  <si>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</si>
  <si>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</si>
  <si>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</si>
  <si>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</si>
  <si>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</si>
  <si>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</si>
  <si>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</si>
  <si>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</si>
  <si>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</si>
  <si>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</si>
  <si>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</si>
  <si>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</si>
  <si>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</si>
  <si>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</si>
  <si>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</si>
  <si>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</si>
  <si>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</si>
  <si>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</si>
  <si>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</si>
  <si>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</si>
  <si>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</si>
  <si>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</si>
  <si>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</si>
  <si>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</si>
  <si>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</si>
  <si>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</si>
  <si>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</si>
  <si>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</si>
  <si>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</si>
  <si>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</si>
  <si>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</si>
  <si>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</si>
  <si>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</si>
  <si>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</si>
  <si>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</si>
  <si>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</si>
  <si>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</si>
  <si>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</si>
  <si>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</si>
  <si>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</si>
  <si>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</si>
  <si>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</si>
  <si>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</si>
  <si>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</si>
  <si>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</si>
  <si>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</si>
  <si>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</si>
  <si>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</si>
  <si>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</si>
  <si>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</si>
  <si>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</si>
  <si>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</si>
  <si>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</si>
  <si>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</si>
  <si>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</si>
  <si>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</si>
  <si>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</si>
  <si>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</si>
  <si>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</si>
  <si>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</si>
  <si>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</si>
  <si>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</si>
  <si>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</si>
  <si>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</si>
  <si>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</si>
  <si>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</si>
  <si>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</si>
  <si>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</si>
  <si>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</si>
  <si>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</si>
  <si>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</si>
  <si>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</si>
  <si>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</si>
  <si>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</si>
  <si>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</si>
  <si>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</si>
  <si>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</si>
  <si>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</si>
  <si>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</si>
  <si>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</si>
  <si>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110003</t>
  </si>
  <si>
    <t xml:space="preserve">    工资福利支出</t>
  </si>
  <si>
    <t xml:space="preserve">  50502</t>
  </si>
  <si>
    <t xml:space="preserve">    商品和服务支出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</si>
  <si>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</si>
  <si>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</si>
  <si>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</si>
  <si>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</si>
  <si>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</si>
  <si>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</si>
  <si>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</si>
  <si>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</si>
  <si>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</si>
  <si>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</si>
  <si>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</si>
  <si>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</si>
  <si>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</si>
  <si>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</si>
  <si>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</si>
  <si>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</si>
  <si>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</si>
  <si>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</si>
  <si>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</si>
  <si>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</si>
  <si>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</si>
  <si>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</si>
  <si>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</si>
  <si>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</si>
  <si>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</si>
  <si>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</si>
  <si>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</si>
  <si>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</si>
  <si>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</si>
  <si>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</si>
  <si>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</si>
  <si>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</si>
  <si>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</si>
  <si>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</si>
  <si>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</si>
  <si>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</si>
  <si>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</si>
  <si>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</si>
  <si>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</si>
  <si>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</si>
  <si>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</si>
  <si>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</si>
  <si>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</si>
  <si>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</si>
  <si>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</si>
  <si>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</si>
  <si>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</si>
  <si>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</si>
  <si>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</si>
  <si>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</si>
  <si>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</si>
  <si>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</si>
  <si>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</si>
  <si>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</si>
  <si>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</si>
  <si>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</si>
  <si>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</si>
  <si>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</si>
  <si>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</si>
  <si>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</si>
  <si>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</si>
  <si>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</si>
  <si>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</si>
  <si>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</si>
  <si>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</si>
  <si>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</si>
  <si>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</si>
  <si>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</si>
  <si>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</si>
  <si>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</si>
  <si>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</si>
  <si>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</si>
  <si>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</si>
  <si>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</si>
  <si>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</si>
  <si>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</si>
  <si>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</si>
  <si>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</si>
  <si>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</si>
  <si>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</si>
  <si>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</si>
  <si>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</si>
  <si>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</si>
  <si>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</si>
  <si>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</si>
  <si>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</si>
  <si>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</si>
  <si>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</si>
  <si>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</si>
  <si>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</si>
  <si>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</si>
  <si>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</si>
  <si>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</si>
  <si>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</si>
  <si>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</si>
  <si>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</si>
  <si>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</si>
  <si>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</si>
  <si>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</si>
  <si>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</si>
  <si>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</si>
  <si>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</si>
  <si>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</si>
  <si>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</si>
  <si>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</si>
  <si>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</si>
  <si>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</si>
  <si>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</si>
  <si>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</si>
  <si>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</si>
  <si>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</si>
  <si>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差旅费</t>
  </si>
  <si>
    <t xml:space="preserve">    其他商品和服务支出</t>
  </si>
  <si>
    <t>表3-2</t>
  </si>
  <si>
    <t>一般公共预算项目支出预算表</t>
  </si>
  <si>
    <t>项目名称</t>
  </si>
  <si>
    <t>党建经费</t>
  </si>
  <si>
    <t>关心下一代工作经费</t>
  </si>
  <si>
    <t>其他运转类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</si>
  <si>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</si>
  <si>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</si>
  <si>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</si>
  <si>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</si>
  <si>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</si>
  <si>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</si>
  <si>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</si>
  <si>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空表说明：无此项内容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</si>
  <si>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</si>
  <si>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</si>
  <si>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</si>
  <si>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</si>
  <si>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</si>
  <si>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</si>
  <si>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</si>
  <si>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</si>
  <si>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</si>
  <si>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单位：市关工委办公室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</si>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</sst>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3" t="s">
        <v>1</v>
      </c>
    </row>
    <row r="4" ht="102" customHeight="1">
      <c r="B4" s="184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13" sqref="B13:B14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295</v>
      </c>
    </row>
    <row r="2" spans="1:8" ht="17.25" customHeight="1">
      <c r="A2" s="56" t="s">
        <v>296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297</v>
      </c>
      <c r="C4" s="59" t="s">
        <v>298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212</v>
      </c>
      <c r="E5" s="63" t="s">
        <v>299</v>
      </c>
      <c r="F5" s="63"/>
      <c r="G5" s="63"/>
      <c r="H5" s="4" t="s">
        <v>217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300</v>
      </c>
      <c r="G6" s="65" t="s">
        <v>301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 t="s">
        <v>302</v>
      </c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D22" sqref="D22:D2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303</v>
      </c>
    </row>
    <row r="2" spans="1:7" ht="21" customHeight="1">
      <c r="A2" s="45" t="s">
        <v>304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291</v>
      </c>
      <c r="E4" s="51" t="s">
        <v>58</v>
      </c>
      <c r="F4" s="5" t="s">
        <v>108</v>
      </c>
      <c r="G4" s="5" t="s">
        <v>109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 t="s">
        <v>302</v>
      </c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E39" sqref="E39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305</v>
      </c>
    </row>
    <row r="2" spans="1:8" ht="17.25" customHeight="1">
      <c r="A2" s="56" t="s">
        <v>306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297</v>
      </c>
      <c r="C4" s="59" t="s">
        <v>307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212</v>
      </c>
      <c r="E5" s="63" t="s">
        <v>299</v>
      </c>
      <c r="F5" s="63"/>
      <c r="G5" s="63"/>
      <c r="H5" s="4" t="s">
        <v>217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300</v>
      </c>
      <c r="G6" s="65" t="s">
        <v>301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 t="s">
        <v>302</v>
      </c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6" sqref="D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308</v>
      </c>
    </row>
    <row r="2" spans="1:7" ht="21" customHeight="1">
      <c r="A2" s="45" t="s">
        <v>309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291</v>
      </c>
      <c r="E4" s="51" t="s">
        <v>58</v>
      </c>
      <c r="F4" s="5" t="s">
        <v>108</v>
      </c>
      <c r="G4" s="5" t="s">
        <v>109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 t="s">
        <v>302</v>
      </c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310</v>
      </c>
    </row>
    <row r="2" spans="1:13" ht="18.75" customHeight="1">
      <c r="A2" s="18" t="s">
        <v>311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312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291</v>
      </c>
      <c r="B4" s="21" t="s">
        <v>313</v>
      </c>
      <c r="C4" s="22" t="s">
        <v>314</v>
      </c>
      <c r="D4" s="22" t="s">
        <v>315</v>
      </c>
      <c r="E4" s="23" t="s">
        <v>316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317</v>
      </c>
      <c r="G5" s="26" t="s">
        <v>318</v>
      </c>
      <c r="H5" s="27" t="s">
        <v>166</v>
      </c>
      <c r="I5" s="27" t="s">
        <v>319</v>
      </c>
      <c r="J5" s="27" t="s">
        <v>320</v>
      </c>
      <c r="K5" s="42" t="s">
        <v>321</v>
      </c>
      <c r="L5" s="42" t="s">
        <v>322</v>
      </c>
      <c r="M5" s="42" t="s">
        <v>323</v>
      </c>
      <c r="N5" s="42" t="s">
        <v>324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 t="s">
        <v>302</v>
      </c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J27" sqref="J27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325</v>
      </c>
    </row>
    <row r="2" spans="1:14" ht="25.5" customHeight="1">
      <c r="A2" s="1" t="s">
        <v>326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312</v>
      </c>
      <c r="N3" s="13" t="s">
        <v>327</v>
      </c>
    </row>
    <row r="4" spans="1:14" ht="12.75" customHeight="1">
      <c r="A4" s="3" t="s">
        <v>328</v>
      </c>
      <c r="B4" s="4" t="s">
        <v>297</v>
      </c>
      <c r="C4" s="4" t="s">
        <v>291</v>
      </c>
      <c r="D4" s="4" t="s">
        <v>329</v>
      </c>
      <c r="E4" s="4" t="s">
        <v>330</v>
      </c>
      <c r="F4" s="4" t="s">
        <v>315</v>
      </c>
      <c r="G4" s="4" t="s">
        <v>331</v>
      </c>
      <c r="H4" s="4" t="s">
        <v>316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332</v>
      </c>
      <c r="J5" s="14" t="s">
        <v>318</v>
      </c>
      <c r="K5" s="14" t="s">
        <v>333</v>
      </c>
      <c r="L5" s="14" t="s">
        <v>319</v>
      </c>
      <c r="M5" s="14" t="s">
        <v>320</v>
      </c>
      <c r="N5" s="14" t="s">
        <v>324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 t="s">
        <v>302</v>
      </c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2"/>
      <c r="C2" s="122"/>
      <c r="D2" s="122"/>
    </row>
    <row r="3" spans="1:4" ht="12.75" customHeight="1">
      <c r="A3" s="123" t="s">
        <v>5</v>
      </c>
      <c r="D3" s="13" t="s">
        <v>6</v>
      </c>
    </row>
    <row r="4" spans="1:4" ht="17.25" customHeight="1">
      <c r="A4" s="62" t="s">
        <v>7</v>
      </c>
      <c r="B4" s="124"/>
      <c r="C4" s="84" t="s">
        <v>8</v>
      </c>
      <c r="D4" s="74"/>
    </row>
    <row r="5" spans="1:4" ht="17.25" customHeight="1">
      <c r="A5" s="125" t="s">
        <v>9</v>
      </c>
      <c r="B5" s="160" t="s">
        <v>10</v>
      </c>
      <c r="C5" s="160" t="s">
        <v>11</v>
      </c>
      <c r="D5" s="127" t="s">
        <v>10</v>
      </c>
    </row>
    <row r="6" spans="1:4" ht="17.25" customHeight="1">
      <c r="A6" s="161"/>
      <c r="B6" s="162"/>
      <c r="C6" s="151" t="s">
        <v>12</v>
      </c>
      <c r="D6" s="129">
        <v>97.8336</v>
      </c>
    </row>
    <row r="7" spans="1:4" ht="17.25" customHeight="1">
      <c r="A7" s="128" t="s">
        <v>13</v>
      </c>
      <c r="B7" s="129">
        <v>108.0528</v>
      </c>
      <c r="C7" s="133" t="s">
        <v>14</v>
      </c>
      <c r="D7" s="129">
        <v>0</v>
      </c>
    </row>
    <row r="8" spans="1:4" ht="17.25" customHeight="1">
      <c r="A8" s="128" t="s">
        <v>15</v>
      </c>
      <c r="B8" s="10">
        <v>0</v>
      </c>
      <c r="C8" s="133" t="s">
        <v>16</v>
      </c>
      <c r="D8" s="129">
        <v>0</v>
      </c>
    </row>
    <row r="9" spans="1:4" ht="17.25" customHeight="1">
      <c r="A9" s="128" t="s">
        <v>17</v>
      </c>
      <c r="B9" s="136">
        <v>0</v>
      </c>
      <c r="C9" s="133" t="s">
        <v>18</v>
      </c>
      <c r="D9" s="129">
        <v>0</v>
      </c>
    </row>
    <row r="10" spans="1:4" ht="17.25" customHeight="1">
      <c r="A10" s="128" t="s">
        <v>19</v>
      </c>
      <c r="B10" s="10">
        <v>0</v>
      </c>
      <c r="C10" s="133" t="s">
        <v>20</v>
      </c>
      <c r="D10" s="129">
        <v>0</v>
      </c>
    </row>
    <row r="11" spans="1:4" ht="17.25" customHeight="1">
      <c r="A11" s="128" t="s">
        <v>21</v>
      </c>
      <c r="B11" s="136">
        <v>0</v>
      </c>
      <c r="C11" s="133" t="s">
        <v>22</v>
      </c>
      <c r="D11" s="129">
        <v>0</v>
      </c>
    </row>
    <row r="12" spans="1:4" ht="17.25" customHeight="1">
      <c r="A12" s="128" t="s">
        <v>23</v>
      </c>
      <c r="B12" s="129">
        <v>0</v>
      </c>
      <c r="C12" s="133" t="s">
        <v>24</v>
      </c>
      <c r="D12" s="129">
        <v>0</v>
      </c>
    </row>
    <row r="13" spans="1:4" ht="17.25" customHeight="1">
      <c r="A13" s="128" t="s">
        <v>25</v>
      </c>
      <c r="B13" s="10">
        <v>0</v>
      </c>
      <c r="C13" s="133" t="s">
        <v>26</v>
      </c>
      <c r="D13" s="129">
        <v>4.7544</v>
      </c>
    </row>
    <row r="14" spans="1:4" ht="17.25" customHeight="1">
      <c r="A14" s="128"/>
      <c r="B14" s="140"/>
      <c r="C14" s="133" t="s">
        <v>27</v>
      </c>
      <c r="D14" s="129">
        <v>0</v>
      </c>
    </row>
    <row r="15" spans="1:4" ht="17.25" customHeight="1">
      <c r="A15" s="128"/>
      <c r="B15" s="138"/>
      <c r="C15" s="128" t="s">
        <v>28</v>
      </c>
      <c r="D15" s="129">
        <v>1.8984</v>
      </c>
    </row>
    <row r="16" spans="1:4" ht="17.25" customHeight="1">
      <c r="A16" s="128"/>
      <c r="B16" s="139"/>
      <c r="C16" s="133" t="s">
        <v>29</v>
      </c>
      <c r="D16" s="129">
        <v>0</v>
      </c>
    </row>
    <row r="17" spans="1:4" ht="17.25" customHeight="1">
      <c r="A17" s="128"/>
      <c r="B17" s="140"/>
      <c r="C17" s="128" t="s">
        <v>30</v>
      </c>
      <c r="D17" s="129">
        <v>0</v>
      </c>
    </row>
    <row r="18" spans="1:4" ht="17.25" customHeight="1">
      <c r="A18" s="128"/>
      <c r="B18" s="137"/>
      <c r="C18" s="128" t="s">
        <v>31</v>
      </c>
      <c r="D18" s="129">
        <v>0</v>
      </c>
    </row>
    <row r="19" spans="1:4" ht="17.25" customHeight="1">
      <c r="A19" s="128"/>
      <c r="B19" s="138"/>
      <c r="C19" s="128" t="s">
        <v>32</v>
      </c>
      <c r="D19" s="129">
        <v>0</v>
      </c>
    </row>
    <row r="20" spans="1:4" ht="17.25" customHeight="1">
      <c r="A20" s="128"/>
      <c r="B20" s="140"/>
      <c r="C20" s="128" t="s">
        <v>33</v>
      </c>
      <c r="D20" s="129">
        <v>0</v>
      </c>
    </row>
    <row r="21" spans="1:4" ht="17.25" customHeight="1">
      <c r="A21" s="128"/>
      <c r="B21" s="137"/>
      <c r="C21" s="128" t="s">
        <v>34</v>
      </c>
      <c r="D21" s="129">
        <v>0</v>
      </c>
    </row>
    <row r="22" spans="1:4" ht="17.25" customHeight="1">
      <c r="A22" s="128"/>
      <c r="B22" s="138"/>
      <c r="C22" s="128" t="s">
        <v>35</v>
      </c>
      <c r="D22" s="129">
        <v>0</v>
      </c>
    </row>
    <row r="23" spans="1:5" ht="17.25" customHeight="1">
      <c r="A23" s="141"/>
      <c r="B23" s="163"/>
      <c r="C23" s="128" t="s">
        <v>36</v>
      </c>
      <c r="D23" s="129">
        <v>0</v>
      </c>
      <c r="E23" s="12"/>
    </row>
    <row r="24" spans="1:4" ht="17.25" customHeight="1">
      <c r="A24" s="141"/>
      <c r="B24" s="164"/>
      <c r="C24" s="128" t="s">
        <v>37</v>
      </c>
      <c r="D24" s="129">
        <v>0</v>
      </c>
    </row>
    <row r="25" spans="1:4" ht="17.25" customHeight="1">
      <c r="A25" s="141"/>
      <c r="B25" s="165"/>
      <c r="C25" s="128" t="s">
        <v>38</v>
      </c>
      <c r="D25" s="129">
        <v>3.5664</v>
      </c>
    </row>
    <row r="26" spans="1:4" ht="17.25" customHeight="1">
      <c r="A26" s="141"/>
      <c r="B26" s="165"/>
      <c r="C26" s="128" t="s">
        <v>39</v>
      </c>
      <c r="D26" s="129">
        <v>0</v>
      </c>
    </row>
    <row r="27" spans="1:4" ht="17.25" customHeight="1">
      <c r="A27" s="141"/>
      <c r="B27" s="166"/>
      <c r="C27" s="128" t="s">
        <v>40</v>
      </c>
      <c r="D27" s="167">
        <v>0</v>
      </c>
    </row>
    <row r="28" spans="1:4" ht="17.25" customHeight="1">
      <c r="A28" s="151"/>
      <c r="B28" s="168"/>
      <c r="C28" s="133" t="s">
        <v>41</v>
      </c>
      <c r="D28" s="169">
        <v>0</v>
      </c>
    </row>
    <row r="29" spans="1:4" ht="17.25" customHeight="1">
      <c r="A29" s="141"/>
      <c r="B29" s="170"/>
      <c r="C29" s="128" t="s">
        <v>42</v>
      </c>
      <c r="D29" s="171">
        <v>0</v>
      </c>
    </row>
    <row r="30" spans="1:4" ht="17.25" customHeight="1">
      <c r="A30" s="141"/>
      <c r="B30" s="165"/>
      <c r="C30" s="128" t="s">
        <v>43</v>
      </c>
      <c r="D30" s="167">
        <v>0</v>
      </c>
    </row>
    <row r="31" spans="1:4" ht="16.5" customHeight="1">
      <c r="A31" s="141"/>
      <c r="B31" s="165"/>
      <c r="C31" s="128" t="s">
        <v>44</v>
      </c>
      <c r="D31" s="129">
        <v>0</v>
      </c>
    </row>
    <row r="32" spans="1:4" ht="18.75" customHeight="1">
      <c r="A32" s="141"/>
      <c r="B32" s="161"/>
      <c r="C32" s="128" t="s">
        <v>45</v>
      </c>
      <c r="D32" s="10">
        <v>0</v>
      </c>
    </row>
    <row r="33" spans="1:4" ht="16.5" customHeight="1">
      <c r="A33" s="141"/>
      <c r="B33" s="161"/>
      <c r="C33" s="128" t="s">
        <v>46</v>
      </c>
      <c r="D33" s="136">
        <v>0</v>
      </c>
    </row>
    <row r="34" spans="1:4" ht="17.25" customHeight="1">
      <c r="A34" s="141"/>
      <c r="B34" s="161"/>
      <c r="C34" s="128" t="s">
        <v>47</v>
      </c>
      <c r="D34" s="10">
        <v>0</v>
      </c>
    </row>
    <row r="35" spans="1:4" ht="16.5" customHeight="1">
      <c r="A35" s="141"/>
      <c r="B35" s="161"/>
      <c r="C35" s="151"/>
      <c r="D35" s="153"/>
    </row>
    <row r="36" spans="1:4" ht="16.5" customHeight="1">
      <c r="A36" s="154" t="s">
        <v>48</v>
      </c>
      <c r="B36" s="132">
        <f>SUM(B7:B13)</f>
        <v>108.0528</v>
      </c>
      <c r="C36" s="154" t="s">
        <v>49</v>
      </c>
      <c r="D36" s="172">
        <f>SUM(D6:D34)</f>
        <v>108.0528</v>
      </c>
    </row>
    <row r="37" spans="1:4" ht="16.5" customHeight="1">
      <c r="A37" s="173" t="s">
        <v>50</v>
      </c>
      <c r="B37" s="174"/>
      <c r="C37" s="128"/>
      <c r="D37" s="10"/>
    </row>
    <row r="38" spans="1:4" ht="16.5" customHeight="1">
      <c r="A38" s="175" t="s">
        <v>51</v>
      </c>
      <c r="B38" s="176">
        <v>0</v>
      </c>
      <c r="C38" s="177" t="s">
        <v>52</v>
      </c>
      <c r="D38" s="152"/>
    </row>
    <row r="39" spans="1:4" ht="16.5" customHeight="1">
      <c r="A39" s="173"/>
      <c r="B39" s="178"/>
      <c r="C39" s="179"/>
      <c r="D39" s="131"/>
    </row>
    <row r="40" spans="1:4" ht="16.5" customHeight="1">
      <c r="A40" s="68" t="s">
        <v>53</v>
      </c>
      <c r="B40" s="180">
        <f>SUM(B36:B38)</f>
        <v>108.0528</v>
      </c>
      <c r="C40" s="181" t="s">
        <v>54</v>
      </c>
      <c r="D40" s="180">
        <f>SUM(D36:D39)</f>
        <v>108.0528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8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6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108.0528</v>
      </c>
      <c r="E6" s="10">
        <v>0</v>
      </c>
      <c r="F6" s="11">
        <v>108.0528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59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108.0528</v>
      </c>
      <c r="E7" s="10">
        <v>0</v>
      </c>
      <c r="F7" s="11">
        <v>108.0528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59">
        <v>0</v>
      </c>
    </row>
    <row r="8" spans="1:19" ht="17.25" customHeight="1">
      <c r="A8" s="7" t="s">
        <v>81</v>
      </c>
      <c r="B8" s="52"/>
      <c r="C8" s="53" t="s">
        <v>82</v>
      </c>
      <c r="D8" s="15">
        <v>97.8336</v>
      </c>
      <c r="E8" s="10">
        <v>0</v>
      </c>
      <c r="F8" s="11">
        <v>97.8336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59">
        <v>0</v>
      </c>
    </row>
    <row r="9" spans="1:19" ht="17.25" customHeight="1">
      <c r="A9" s="7" t="s">
        <v>83</v>
      </c>
      <c r="B9" s="52"/>
      <c r="C9" s="53" t="s">
        <v>84</v>
      </c>
      <c r="D9" s="15">
        <v>97.8336</v>
      </c>
      <c r="E9" s="10">
        <v>0</v>
      </c>
      <c r="F9" s="11">
        <v>97.8336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59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97.8336</v>
      </c>
      <c r="E10" s="10">
        <v>0</v>
      </c>
      <c r="F10" s="11">
        <v>97.8336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59">
        <v>0</v>
      </c>
    </row>
    <row r="11" spans="1:19" ht="17.25" customHeight="1">
      <c r="A11" s="7" t="s">
        <v>87</v>
      </c>
      <c r="B11" s="52"/>
      <c r="C11" s="53" t="s">
        <v>88</v>
      </c>
      <c r="D11" s="15">
        <v>4.7544</v>
      </c>
      <c r="E11" s="10">
        <v>0</v>
      </c>
      <c r="F11" s="11">
        <v>4.7544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59">
        <v>0</v>
      </c>
    </row>
    <row r="12" spans="1:19" ht="17.25" customHeight="1">
      <c r="A12" s="7" t="s">
        <v>89</v>
      </c>
      <c r="B12" s="52"/>
      <c r="C12" s="53" t="s">
        <v>90</v>
      </c>
      <c r="D12" s="15">
        <v>4.7544</v>
      </c>
      <c r="E12" s="10">
        <v>0</v>
      </c>
      <c r="F12" s="11">
        <v>4.7544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59">
        <v>0</v>
      </c>
    </row>
    <row r="13" spans="1:19" ht="17.25" customHeight="1">
      <c r="A13" s="7" t="s">
        <v>91</v>
      </c>
      <c r="B13" s="52" t="s">
        <v>79</v>
      </c>
      <c r="C13" s="53" t="s">
        <v>92</v>
      </c>
      <c r="D13" s="15">
        <v>4.7544</v>
      </c>
      <c r="E13" s="10">
        <v>0</v>
      </c>
      <c r="F13" s="11">
        <v>4.7544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59">
        <v>0</v>
      </c>
    </row>
    <row r="14" spans="1:19" ht="17.25" customHeight="1">
      <c r="A14" s="7" t="s">
        <v>93</v>
      </c>
      <c r="B14" s="52"/>
      <c r="C14" s="53" t="s">
        <v>94</v>
      </c>
      <c r="D14" s="15">
        <v>1.8984</v>
      </c>
      <c r="E14" s="10">
        <v>0</v>
      </c>
      <c r="F14" s="11">
        <v>1.8984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59">
        <v>0</v>
      </c>
    </row>
    <row r="15" spans="1:19" ht="17.25" customHeight="1">
      <c r="A15" s="7" t="s">
        <v>95</v>
      </c>
      <c r="B15" s="52"/>
      <c r="C15" s="53" t="s">
        <v>96</v>
      </c>
      <c r="D15" s="15">
        <v>1.8984</v>
      </c>
      <c r="E15" s="10">
        <v>0</v>
      </c>
      <c r="F15" s="11">
        <v>1.8984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59">
        <v>0</v>
      </c>
    </row>
    <row r="16" spans="1:19" ht="17.25" customHeight="1">
      <c r="A16" s="7" t="s">
        <v>97</v>
      </c>
      <c r="B16" s="52" t="s">
        <v>79</v>
      </c>
      <c r="C16" s="53" t="s">
        <v>98</v>
      </c>
      <c r="D16" s="15">
        <v>1.8984</v>
      </c>
      <c r="E16" s="10">
        <v>0</v>
      </c>
      <c r="F16" s="11">
        <v>1.8984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59">
        <v>0</v>
      </c>
    </row>
    <row r="17" spans="1:19" ht="17.25" customHeight="1">
      <c r="A17" s="7" t="s">
        <v>99</v>
      </c>
      <c r="B17" s="52"/>
      <c r="C17" s="53" t="s">
        <v>100</v>
      </c>
      <c r="D17" s="15">
        <v>3.5664</v>
      </c>
      <c r="E17" s="10">
        <v>0</v>
      </c>
      <c r="F17" s="11">
        <v>3.5664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59">
        <v>0</v>
      </c>
    </row>
    <row r="18" spans="1:19" ht="17.25" customHeight="1">
      <c r="A18" s="7" t="s">
        <v>101</v>
      </c>
      <c r="B18" s="52"/>
      <c r="C18" s="53" t="s">
        <v>102</v>
      </c>
      <c r="D18" s="15">
        <v>3.5664</v>
      </c>
      <c r="E18" s="10">
        <v>0</v>
      </c>
      <c r="F18" s="11">
        <v>3.5664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59">
        <v>0</v>
      </c>
    </row>
    <row r="19" spans="1:19" ht="17.25" customHeight="1">
      <c r="A19" s="7" t="s">
        <v>103</v>
      </c>
      <c r="B19" s="52" t="s">
        <v>79</v>
      </c>
      <c r="C19" s="53" t="s">
        <v>104</v>
      </c>
      <c r="D19" s="15">
        <v>3.5664</v>
      </c>
      <c r="E19" s="10">
        <v>0</v>
      </c>
      <c r="F19" s="11">
        <v>3.5664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59">
        <v>0</v>
      </c>
    </row>
    <row r="20" spans="12:17" ht="12.75" customHeight="1">
      <c r="L20" s="12"/>
      <c r="M20" s="12"/>
      <c r="N20" s="12"/>
      <c r="O20" s="12"/>
      <c r="P20" s="12"/>
      <c r="Q20" s="12"/>
    </row>
    <row r="21" spans="12:17" ht="12.75" customHeight="1">
      <c r="L21" s="12"/>
      <c r="M21" s="12"/>
      <c r="N21" s="12"/>
      <c r="O21" s="12"/>
      <c r="P21" s="12"/>
      <c r="Q21" s="12"/>
    </row>
    <row r="22" spans="12:17" ht="12.75" customHeight="1">
      <c r="L22" s="12"/>
      <c r="M22" s="12"/>
      <c r="N22" s="12"/>
      <c r="O22" s="12"/>
      <c r="P22" s="12"/>
      <c r="Q22" s="12"/>
    </row>
    <row r="23" spans="12:17" ht="12.75" customHeight="1">
      <c r="L23" s="12"/>
      <c r="M23" s="12"/>
      <c r="N23" s="12"/>
      <c r="O23" s="12"/>
      <c r="P23" s="12"/>
      <c r="Q23" s="12"/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105</v>
      </c>
    </row>
    <row r="2" spans="1:8" ht="21" customHeight="1">
      <c r="A2" s="56" t="s">
        <v>106</v>
      </c>
      <c r="B2" s="56"/>
      <c r="C2" s="57"/>
      <c r="D2" s="57"/>
      <c r="E2" s="57"/>
      <c r="F2" s="57"/>
      <c r="G2" s="57"/>
      <c r="H2" s="57"/>
    </row>
    <row r="3" spans="1:8" ht="12.75" customHeight="1">
      <c r="A3" s="155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107</v>
      </c>
      <c r="B4" s="74"/>
      <c r="C4" s="72"/>
      <c r="D4" s="4" t="s">
        <v>58</v>
      </c>
      <c r="E4" s="62" t="s">
        <v>108</v>
      </c>
      <c r="F4" s="4" t="s">
        <v>109</v>
      </c>
      <c r="G4" s="4" t="s">
        <v>110</v>
      </c>
      <c r="H4" s="4" t="s">
        <v>111</v>
      </c>
    </row>
    <row r="5" spans="1:8" ht="15" customHeight="1">
      <c r="A5" s="4" t="s">
        <v>69</v>
      </c>
      <c r="B5" s="156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7" t="s">
        <v>58</v>
      </c>
      <c r="D7" s="10">
        <v>108.0528</v>
      </c>
      <c r="E7" s="54">
        <v>45.5628</v>
      </c>
      <c r="F7" s="11">
        <v>62.49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7" t="s">
        <v>80</v>
      </c>
      <c r="D8" s="10">
        <v>108.0528</v>
      </c>
      <c r="E8" s="54">
        <v>45.5628</v>
      </c>
      <c r="F8" s="11">
        <v>62.49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7" t="s">
        <v>82</v>
      </c>
      <c r="D9" s="10">
        <v>97.8336</v>
      </c>
      <c r="E9" s="54">
        <v>35.3436</v>
      </c>
      <c r="F9" s="11">
        <v>62.49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7" t="s">
        <v>84</v>
      </c>
      <c r="D10" s="10">
        <v>97.8336</v>
      </c>
      <c r="E10" s="54">
        <v>35.3436</v>
      </c>
      <c r="F10" s="11">
        <v>62.49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7" t="s">
        <v>86</v>
      </c>
      <c r="D11" s="10">
        <v>97.8336</v>
      </c>
      <c r="E11" s="54">
        <v>35.3436</v>
      </c>
      <c r="F11" s="11">
        <v>62.49</v>
      </c>
      <c r="G11" s="10">
        <v>0</v>
      </c>
      <c r="H11" s="54">
        <v>0</v>
      </c>
    </row>
    <row r="12" spans="1:8" ht="18" customHeight="1">
      <c r="A12" s="7" t="s">
        <v>87</v>
      </c>
      <c r="B12" s="52"/>
      <c r="C12" s="157" t="s">
        <v>88</v>
      </c>
      <c r="D12" s="10">
        <v>4.7544</v>
      </c>
      <c r="E12" s="54">
        <v>4.7544</v>
      </c>
      <c r="F12" s="11">
        <v>0</v>
      </c>
      <c r="G12" s="10">
        <v>0</v>
      </c>
      <c r="H12" s="54">
        <v>0</v>
      </c>
    </row>
    <row r="13" spans="1:8" ht="18" customHeight="1">
      <c r="A13" s="7" t="s">
        <v>89</v>
      </c>
      <c r="B13" s="52"/>
      <c r="C13" s="157" t="s">
        <v>90</v>
      </c>
      <c r="D13" s="10">
        <v>4.7544</v>
      </c>
      <c r="E13" s="54">
        <v>4.7544</v>
      </c>
      <c r="F13" s="11">
        <v>0</v>
      </c>
      <c r="G13" s="10">
        <v>0</v>
      </c>
      <c r="H13" s="54">
        <v>0</v>
      </c>
    </row>
    <row r="14" spans="1:8" ht="18" customHeight="1">
      <c r="A14" s="7" t="s">
        <v>91</v>
      </c>
      <c r="B14" s="52" t="s">
        <v>79</v>
      </c>
      <c r="C14" s="157" t="s">
        <v>92</v>
      </c>
      <c r="D14" s="10">
        <v>4.7544</v>
      </c>
      <c r="E14" s="54">
        <v>4.7544</v>
      </c>
      <c r="F14" s="11">
        <v>0</v>
      </c>
      <c r="G14" s="10">
        <v>0</v>
      </c>
      <c r="H14" s="54">
        <v>0</v>
      </c>
    </row>
    <row r="15" spans="1:8" ht="18" customHeight="1">
      <c r="A15" s="7" t="s">
        <v>93</v>
      </c>
      <c r="B15" s="52"/>
      <c r="C15" s="157" t="s">
        <v>94</v>
      </c>
      <c r="D15" s="10">
        <v>1.8984</v>
      </c>
      <c r="E15" s="54">
        <v>1.8984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95</v>
      </c>
      <c r="B16" s="52"/>
      <c r="C16" s="157" t="s">
        <v>96</v>
      </c>
      <c r="D16" s="10">
        <v>1.8984</v>
      </c>
      <c r="E16" s="54">
        <v>1.8984</v>
      </c>
      <c r="F16" s="11">
        <v>0</v>
      </c>
      <c r="G16" s="10">
        <v>0</v>
      </c>
      <c r="H16" s="54">
        <v>0</v>
      </c>
    </row>
    <row r="17" spans="1:8" ht="18" customHeight="1">
      <c r="A17" s="7" t="s">
        <v>97</v>
      </c>
      <c r="B17" s="52" t="s">
        <v>79</v>
      </c>
      <c r="C17" s="157" t="s">
        <v>98</v>
      </c>
      <c r="D17" s="10">
        <v>1.8984</v>
      </c>
      <c r="E17" s="54">
        <v>1.8984</v>
      </c>
      <c r="F17" s="11">
        <v>0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7" t="s">
        <v>100</v>
      </c>
      <c r="D18" s="10">
        <v>3.5664</v>
      </c>
      <c r="E18" s="54">
        <v>3.5664</v>
      </c>
      <c r="F18" s="11">
        <v>0</v>
      </c>
      <c r="G18" s="10">
        <v>0</v>
      </c>
      <c r="H18" s="54">
        <v>0</v>
      </c>
    </row>
    <row r="19" spans="1:8" ht="18" customHeight="1">
      <c r="A19" s="7" t="s">
        <v>101</v>
      </c>
      <c r="B19" s="52"/>
      <c r="C19" s="157" t="s">
        <v>102</v>
      </c>
      <c r="D19" s="10">
        <v>3.5664</v>
      </c>
      <c r="E19" s="54">
        <v>3.5664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7" t="s">
        <v>104</v>
      </c>
      <c r="D20" s="10">
        <v>3.5664</v>
      </c>
      <c r="E20" s="54">
        <v>3.5664</v>
      </c>
      <c r="F20" s="11">
        <v>0</v>
      </c>
      <c r="G20" s="10">
        <v>0</v>
      </c>
      <c r="H20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112</v>
      </c>
      <c r="I1" s="12"/>
    </row>
    <row r="2" spans="1:9" ht="25.5" customHeight="1">
      <c r="A2" s="120" t="s">
        <v>113</v>
      </c>
      <c r="B2" s="121"/>
      <c r="C2" s="122"/>
      <c r="D2" s="122"/>
      <c r="E2" s="121"/>
      <c r="F2" s="121"/>
      <c r="G2" s="122"/>
      <c r="I2" s="12"/>
    </row>
    <row r="3" spans="1:9" ht="12.75" customHeight="1">
      <c r="A3" s="123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4"/>
      <c r="C4" s="84" t="s">
        <v>114</v>
      </c>
      <c r="D4" s="85"/>
      <c r="E4" s="85"/>
      <c r="F4" s="85"/>
      <c r="G4" s="86"/>
      <c r="H4" s="86"/>
      <c r="J4" s="12"/>
    </row>
    <row r="5" spans="1:10" ht="17.25" customHeight="1">
      <c r="A5" s="125" t="s">
        <v>9</v>
      </c>
      <c r="B5" s="126" t="s">
        <v>10</v>
      </c>
      <c r="C5" s="125" t="s">
        <v>11</v>
      </c>
      <c r="D5" s="127" t="s">
        <v>58</v>
      </c>
      <c r="E5" s="126" t="s">
        <v>115</v>
      </c>
      <c r="F5" s="126" t="s">
        <v>116</v>
      </c>
      <c r="G5" s="126" t="s">
        <v>117</v>
      </c>
      <c r="H5" s="126" t="s">
        <v>118</v>
      </c>
      <c r="J5" s="12"/>
    </row>
    <row r="6" spans="1:10" ht="18.75" customHeight="1">
      <c r="A6" s="128" t="s">
        <v>119</v>
      </c>
      <c r="B6" s="129">
        <f>SUM(B7:B9)</f>
        <v>108.0528</v>
      </c>
      <c r="C6" s="130" t="s">
        <v>120</v>
      </c>
      <c r="D6" s="131">
        <f>SUM(D7:D35)</f>
        <v>108.0528</v>
      </c>
      <c r="E6" s="131">
        <f>SUM(E7:E35)</f>
        <v>108.0528</v>
      </c>
      <c r="F6" s="131">
        <f>SUM(F7:F35)</f>
        <v>0</v>
      </c>
      <c r="G6" s="131">
        <f>SUM(G7:G35)</f>
        <v>0</v>
      </c>
      <c r="H6" s="132"/>
      <c r="J6" s="12"/>
    </row>
    <row r="7" spans="1:10" ht="17.25" customHeight="1">
      <c r="A7" s="128" t="s">
        <v>121</v>
      </c>
      <c r="B7" s="129">
        <v>108.0528</v>
      </c>
      <c r="C7" s="133" t="s">
        <v>82</v>
      </c>
      <c r="D7" s="134">
        <f aca="true" t="shared" si="0" ref="D7:D35">SUM(E7:G7)</f>
        <v>97.8336</v>
      </c>
      <c r="E7" s="134">
        <v>97.8336</v>
      </c>
      <c r="F7" s="129">
        <v>0</v>
      </c>
      <c r="G7" s="135">
        <v>0</v>
      </c>
      <c r="H7" s="135"/>
      <c r="J7" s="12"/>
    </row>
    <row r="8" spans="1:10" ht="17.25" customHeight="1">
      <c r="A8" s="128" t="s">
        <v>122</v>
      </c>
      <c r="B8" s="129">
        <v>0</v>
      </c>
      <c r="C8" s="133" t="s">
        <v>123</v>
      </c>
      <c r="D8" s="134">
        <f t="shared" si="0"/>
        <v>0</v>
      </c>
      <c r="E8" s="134">
        <v>0</v>
      </c>
      <c r="F8" s="129">
        <v>0</v>
      </c>
      <c r="G8" s="135">
        <v>0</v>
      </c>
      <c r="H8" s="135"/>
      <c r="J8" s="12"/>
    </row>
    <row r="9" spans="1:10" ht="17.25" customHeight="1">
      <c r="A9" s="128" t="s">
        <v>124</v>
      </c>
      <c r="B9" s="10">
        <v>0</v>
      </c>
      <c r="C9" s="133" t="s">
        <v>125</v>
      </c>
      <c r="D9" s="134">
        <f t="shared" si="0"/>
        <v>0</v>
      </c>
      <c r="E9" s="134">
        <v>0</v>
      </c>
      <c r="F9" s="129">
        <v>0</v>
      </c>
      <c r="G9" s="135">
        <v>0</v>
      </c>
      <c r="H9" s="135"/>
      <c r="J9" s="12"/>
    </row>
    <row r="10" spans="1:10" ht="17.25" customHeight="1">
      <c r="A10" s="128" t="s">
        <v>126</v>
      </c>
      <c r="B10" s="136">
        <f>SUM(B11:B13)</f>
        <v>0</v>
      </c>
      <c r="C10" s="133" t="s">
        <v>127</v>
      </c>
      <c r="D10" s="134">
        <f t="shared" si="0"/>
        <v>0</v>
      </c>
      <c r="E10" s="134">
        <v>0</v>
      </c>
      <c r="F10" s="129">
        <v>0</v>
      </c>
      <c r="G10" s="135">
        <v>0</v>
      </c>
      <c r="H10" s="135"/>
      <c r="J10" s="12"/>
    </row>
    <row r="11" spans="1:10" ht="17.25" customHeight="1">
      <c r="A11" s="128" t="s">
        <v>121</v>
      </c>
      <c r="B11" s="129">
        <v>0</v>
      </c>
      <c r="C11" s="133" t="s">
        <v>128</v>
      </c>
      <c r="D11" s="134">
        <f t="shared" si="0"/>
        <v>0</v>
      </c>
      <c r="E11" s="134">
        <v>0</v>
      </c>
      <c r="F11" s="129">
        <v>0</v>
      </c>
      <c r="G11" s="135">
        <v>0</v>
      </c>
      <c r="H11" s="135"/>
      <c r="J11" s="12"/>
    </row>
    <row r="12" spans="1:10" ht="17.25" customHeight="1">
      <c r="A12" s="128" t="s">
        <v>122</v>
      </c>
      <c r="B12" s="129">
        <v>0</v>
      </c>
      <c r="C12" s="133" t="s">
        <v>129</v>
      </c>
      <c r="D12" s="134">
        <f t="shared" si="0"/>
        <v>0</v>
      </c>
      <c r="E12" s="134">
        <v>0</v>
      </c>
      <c r="F12" s="129">
        <v>0</v>
      </c>
      <c r="G12" s="135">
        <v>0</v>
      </c>
      <c r="H12" s="135"/>
      <c r="J12" s="12"/>
    </row>
    <row r="13" spans="1:10" ht="17.25" customHeight="1">
      <c r="A13" s="128" t="s">
        <v>124</v>
      </c>
      <c r="B13" s="10">
        <v>0</v>
      </c>
      <c r="C13" s="133" t="s">
        <v>130</v>
      </c>
      <c r="D13" s="134">
        <f t="shared" si="0"/>
        <v>0</v>
      </c>
      <c r="E13" s="134">
        <v>0</v>
      </c>
      <c r="F13" s="129">
        <v>0</v>
      </c>
      <c r="G13" s="135">
        <v>0</v>
      </c>
      <c r="H13" s="135"/>
      <c r="J13" s="12"/>
    </row>
    <row r="14" spans="1:10" ht="17.25" customHeight="1">
      <c r="A14" s="128" t="s">
        <v>131</v>
      </c>
      <c r="B14" s="136"/>
      <c r="C14" s="133" t="s">
        <v>132</v>
      </c>
      <c r="D14" s="134">
        <f t="shared" si="0"/>
        <v>4.7544</v>
      </c>
      <c r="E14" s="134">
        <v>4.7544</v>
      </c>
      <c r="F14" s="129">
        <v>0</v>
      </c>
      <c r="G14" s="135">
        <v>0</v>
      </c>
      <c r="H14" s="135"/>
      <c r="J14" s="12"/>
    </row>
    <row r="15" spans="1:10" ht="17.25" customHeight="1">
      <c r="A15" s="128"/>
      <c r="B15" s="10"/>
      <c r="C15" s="133" t="s">
        <v>133</v>
      </c>
      <c r="D15" s="134">
        <f t="shared" si="0"/>
        <v>0</v>
      </c>
      <c r="E15" s="134">
        <v>0</v>
      </c>
      <c r="F15" s="129">
        <v>0</v>
      </c>
      <c r="G15" s="135">
        <v>0</v>
      </c>
      <c r="H15" s="135"/>
      <c r="I15" s="12"/>
      <c r="J15" s="12"/>
    </row>
    <row r="16" spans="1:9" ht="17.25" customHeight="1">
      <c r="A16" s="128"/>
      <c r="B16" s="136"/>
      <c r="C16" s="133" t="s">
        <v>134</v>
      </c>
      <c r="D16" s="134">
        <f t="shared" si="0"/>
        <v>1.8984</v>
      </c>
      <c r="E16" s="134">
        <v>1.8984</v>
      </c>
      <c r="F16" s="129">
        <v>0</v>
      </c>
      <c r="G16" s="135">
        <v>0</v>
      </c>
      <c r="H16" s="135"/>
      <c r="I16" s="12"/>
    </row>
    <row r="17" spans="1:9" ht="17.25" customHeight="1">
      <c r="A17" s="128"/>
      <c r="B17" s="129"/>
      <c r="C17" s="133" t="s">
        <v>135</v>
      </c>
      <c r="D17" s="134">
        <f t="shared" si="0"/>
        <v>0</v>
      </c>
      <c r="E17" s="134">
        <v>0</v>
      </c>
      <c r="F17" s="129">
        <v>0</v>
      </c>
      <c r="G17" s="135">
        <v>0</v>
      </c>
      <c r="H17" s="135"/>
      <c r="I17" s="12"/>
    </row>
    <row r="18" spans="1:9" ht="17.25" customHeight="1">
      <c r="A18" s="128"/>
      <c r="B18" s="137"/>
      <c r="C18" s="133" t="s">
        <v>136</v>
      </c>
      <c r="D18" s="134">
        <f t="shared" si="0"/>
        <v>0</v>
      </c>
      <c r="E18" s="134">
        <v>0</v>
      </c>
      <c r="F18" s="129">
        <v>0</v>
      </c>
      <c r="G18" s="135">
        <v>0</v>
      </c>
      <c r="H18" s="135"/>
      <c r="I18" s="12"/>
    </row>
    <row r="19" spans="1:9" ht="17.25" customHeight="1">
      <c r="A19" s="128"/>
      <c r="B19" s="138"/>
      <c r="C19" s="133" t="s">
        <v>137</v>
      </c>
      <c r="D19" s="134">
        <f t="shared" si="0"/>
        <v>0</v>
      </c>
      <c r="E19" s="134">
        <v>0</v>
      </c>
      <c r="F19" s="129">
        <v>0</v>
      </c>
      <c r="G19" s="135">
        <v>0</v>
      </c>
      <c r="H19" s="135"/>
      <c r="I19" s="12"/>
    </row>
    <row r="20" spans="1:9" ht="17.25" customHeight="1">
      <c r="A20" s="128"/>
      <c r="B20" s="139"/>
      <c r="C20" s="128" t="s">
        <v>138</v>
      </c>
      <c r="D20" s="134">
        <f t="shared" si="0"/>
        <v>0</v>
      </c>
      <c r="E20" s="134">
        <v>0</v>
      </c>
      <c r="F20" s="129">
        <v>0</v>
      </c>
      <c r="G20" s="135">
        <v>0</v>
      </c>
      <c r="H20" s="135"/>
      <c r="I20" s="12"/>
    </row>
    <row r="21" spans="1:9" ht="17.25" customHeight="1">
      <c r="A21" s="128"/>
      <c r="B21" s="140"/>
      <c r="C21" s="128" t="s">
        <v>139</v>
      </c>
      <c r="D21" s="134">
        <f t="shared" si="0"/>
        <v>0</v>
      </c>
      <c r="E21" s="134">
        <v>0</v>
      </c>
      <c r="F21" s="129">
        <v>0</v>
      </c>
      <c r="G21" s="135">
        <v>0</v>
      </c>
      <c r="H21" s="135"/>
      <c r="I21" s="12"/>
    </row>
    <row r="22" spans="1:9" ht="17.25" customHeight="1">
      <c r="A22" s="128"/>
      <c r="B22" s="137"/>
      <c r="C22" s="128" t="s">
        <v>140</v>
      </c>
      <c r="D22" s="134">
        <f t="shared" si="0"/>
        <v>0</v>
      </c>
      <c r="E22" s="134">
        <v>0</v>
      </c>
      <c r="F22" s="129">
        <v>0</v>
      </c>
      <c r="G22" s="135">
        <v>0</v>
      </c>
      <c r="H22" s="135"/>
      <c r="I22" s="12"/>
    </row>
    <row r="23" spans="1:9" ht="17.25" customHeight="1">
      <c r="A23" s="128"/>
      <c r="B23" s="138"/>
      <c r="C23" s="128" t="s">
        <v>141</v>
      </c>
      <c r="D23" s="134">
        <f t="shared" si="0"/>
        <v>0</v>
      </c>
      <c r="E23" s="134">
        <v>0</v>
      </c>
      <c r="F23" s="129">
        <v>0</v>
      </c>
      <c r="G23" s="135">
        <v>0</v>
      </c>
      <c r="H23" s="135"/>
      <c r="I23" s="12"/>
    </row>
    <row r="24" spans="1:9" ht="17.25" customHeight="1">
      <c r="A24" s="141"/>
      <c r="B24" s="142"/>
      <c r="C24" s="128" t="s">
        <v>142</v>
      </c>
      <c r="D24" s="134">
        <f t="shared" si="0"/>
        <v>0</v>
      </c>
      <c r="E24" s="134">
        <v>0</v>
      </c>
      <c r="F24" s="129">
        <v>0</v>
      </c>
      <c r="G24" s="135">
        <v>0</v>
      </c>
      <c r="H24" s="135"/>
      <c r="I24" s="12"/>
    </row>
    <row r="25" spans="1:9" ht="17.25" customHeight="1">
      <c r="A25" s="141"/>
      <c r="B25" s="143"/>
      <c r="C25" s="128" t="s">
        <v>143</v>
      </c>
      <c r="D25" s="134">
        <f t="shared" si="0"/>
        <v>0</v>
      </c>
      <c r="E25" s="134">
        <v>0</v>
      </c>
      <c r="F25" s="129">
        <v>0</v>
      </c>
      <c r="G25" s="135">
        <v>0</v>
      </c>
      <c r="H25" s="135"/>
      <c r="I25" s="12"/>
    </row>
    <row r="26" spans="1:8" ht="17.25" customHeight="1">
      <c r="A26" s="141"/>
      <c r="B26" s="143"/>
      <c r="C26" s="128" t="s">
        <v>100</v>
      </c>
      <c r="D26" s="134">
        <f t="shared" si="0"/>
        <v>3.5664</v>
      </c>
      <c r="E26" s="134">
        <v>3.5664</v>
      </c>
      <c r="F26" s="129">
        <v>0</v>
      </c>
      <c r="G26" s="135">
        <v>0</v>
      </c>
      <c r="H26" s="135"/>
    </row>
    <row r="27" spans="1:8" ht="17.25" customHeight="1">
      <c r="A27" s="141"/>
      <c r="B27" s="143"/>
      <c r="C27" s="128" t="s">
        <v>144</v>
      </c>
      <c r="D27" s="134">
        <f t="shared" si="0"/>
        <v>0</v>
      </c>
      <c r="E27" s="134">
        <v>0</v>
      </c>
      <c r="F27" s="129">
        <v>0</v>
      </c>
      <c r="G27" s="135">
        <v>0</v>
      </c>
      <c r="H27" s="135"/>
    </row>
    <row r="28" spans="1:8" ht="17.25" customHeight="1">
      <c r="A28" s="141"/>
      <c r="B28" s="143"/>
      <c r="C28" s="144" t="s">
        <v>145</v>
      </c>
      <c r="D28" s="134">
        <f t="shared" si="0"/>
        <v>0</v>
      </c>
      <c r="E28" s="134">
        <v>0</v>
      </c>
      <c r="F28" s="129">
        <v>0</v>
      </c>
      <c r="G28" s="135">
        <v>0</v>
      </c>
      <c r="H28" s="135"/>
    </row>
    <row r="29" spans="1:8" ht="18.75" customHeight="1">
      <c r="A29" s="141"/>
      <c r="B29" s="145"/>
      <c r="C29" s="146" t="s">
        <v>146</v>
      </c>
      <c r="D29" s="134">
        <f t="shared" si="0"/>
        <v>0</v>
      </c>
      <c r="E29" s="15">
        <v>0</v>
      </c>
      <c r="F29" s="15">
        <v>0</v>
      </c>
      <c r="G29" s="10">
        <v>0</v>
      </c>
      <c r="H29" s="135"/>
    </row>
    <row r="30" spans="1:8" ht="17.25" customHeight="1">
      <c r="A30" s="141"/>
      <c r="B30" s="143"/>
      <c r="C30" s="147" t="s">
        <v>147</v>
      </c>
      <c r="D30" s="134">
        <f t="shared" si="0"/>
        <v>0</v>
      </c>
      <c r="E30" s="148">
        <v>0</v>
      </c>
      <c r="F30" s="136">
        <v>0</v>
      </c>
      <c r="G30" s="149">
        <v>0</v>
      </c>
      <c r="H30" s="135"/>
    </row>
    <row r="31" spans="1:8" ht="17.25" customHeight="1">
      <c r="A31" s="141"/>
      <c r="B31" s="143"/>
      <c r="C31" s="128" t="s">
        <v>148</v>
      </c>
      <c r="D31" s="134">
        <f t="shared" si="0"/>
        <v>0</v>
      </c>
      <c r="E31" s="134">
        <v>0</v>
      </c>
      <c r="F31" s="129">
        <v>0</v>
      </c>
      <c r="G31" s="135">
        <v>0</v>
      </c>
      <c r="H31" s="135"/>
    </row>
    <row r="32" spans="1:8" ht="16.5" customHeight="1">
      <c r="A32" s="141"/>
      <c r="B32" s="143"/>
      <c r="C32" s="128" t="s">
        <v>149</v>
      </c>
      <c r="D32" s="134">
        <f t="shared" si="0"/>
        <v>0</v>
      </c>
      <c r="E32" s="134">
        <v>0</v>
      </c>
      <c r="F32" s="129">
        <v>0</v>
      </c>
      <c r="G32" s="135">
        <v>0</v>
      </c>
      <c r="H32" s="135"/>
    </row>
    <row r="33" spans="1:8" ht="18.75" customHeight="1">
      <c r="A33" s="141"/>
      <c r="B33" s="150"/>
      <c r="C33" s="128" t="s">
        <v>150</v>
      </c>
      <c r="D33" s="134">
        <f t="shared" si="0"/>
        <v>0</v>
      </c>
      <c r="E33" s="134">
        <v>0</v>
      </c>
      <c r="F33" s="129">
        <v>0</v>
      </c>
      <c r="G33" s="135">
        <v>0</v>
      </c>
      <c r="H33" s="135"/>
    </row>
    <row r="34" spans="1:8" ht="16.5" customHeight="1">
      <c r="A34" s="141"/>
      <c r="B34" s="150"/>
      <c r="C34" s="128" t="s">
        <v>151</v>
      </c>
      <c r="D34" s="134">
        <f t="shared" si="0"/>
        <v>0</v>
      </c>
      <c r="E34" s="134">
        <v>0</v>
      </c>
      <c r="F34" s="129">
        <v>0</v>
      </c>
      <c r="G34" s="135">
        <v>0</v>
      </c>
      <c r="H34" s="135"/>
    </row>
    <row r="35" spans="1:8" ht="17.25" customHeight="1">
      <c r="A35" s="141"/>
      <c r="B35" s="150"/>
      <c r="C35" s="151" t="s">
        <v>152</v>
      </c>
      <c r="D35" s="134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1"/>
      <c r="B36" s="150"/>
      <c r="C36" s="151"/>
      <c r="D36" s="131"/>
      <c r="E36" s="152"/>
      <c r="F36" s="152"/>
      <c r="G36" s="153"/>
      <c r="H36" s="153"/>
    </row>
    <row r="37" spans="1:8" ht="18" customHeight="1">
      <c r="A37" s="141"/>
      <c r="B37" s="150"/>
      <c r="C37" s="151" t="s">
        <v>153</v>
      </c>
      <c r="D37" s="131"/>
      <c r="E37" s="131"/>
      <c r="F37" s="131"/>
      <c r="G37" s="132"/>
      <c r="H37" s="132"/>
    </row>
    <row r="38" spans="1:8" ht="18" customHeight="1">
      <c r="A38" s="141"/>
      <c r="B38" s="150"/>
      <c r="C38" s="151"/>
      <c r="D38" s="131"/>
      <c r="E38" s="131"/>
      <c r="F38" s="131"/>
      <c r="G38" s="132"/>
      <c r="H38" s="132"/>
    </row>
    <row r="39" spans="1:8" ht="17.25" customHeight="1">
      <c r="A39" s="154" t="s">
        <v>154</v>
      </c>
      <c r="B39" s="131">
        <f>SUM(B6+B10)</f>
        <v>108.0528</v>
      </c>
      <c r="C39" s="154" t="s">
        <v>155</v>
      </c>
      <c r="D39" s="153">
        <f>D6+D37</f>
        <v>108.0528</v>
      </c>
      <c r="E39" s="153">
        <f>E6+E37</f>
        <v>108.0528</v>
      </c>
      <c r="F39" s="153">
        <f>F6+F37</f>
        <v>0</v>
      </c>
      <c r="G39" s="153">
        <f>G6+G37</f>
        <v>0</v>
      </c>
      <c r="H39" s="153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W1">
      <selection activeCell="AD24" sqref="AD24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4" t="s">
        <v>156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157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5"/>
      <c r="AI3" s="115"/>
      <c r="AJ3" s="115"/>
      <c r="AK3" s="115"/>
      <c r="AL3" s="105"/>
      <c r="AM3" s="105"/>
      <c r="AN3" s="116" t="s">
        <v>6</v>
      </c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</row>
    <row r="4" spans="1:252" ht="19.5" customHeight="1">
      <c r="A4" s="92" t="s">
        <v>158</v>
      </c>
      <c r="B4" s="92"/>
      <c r="C4" s="93"/>
      <c r="D4" s="94" t="s">
        <v>159</v>
      </c>
      <c r="E4" s="95" t="s">
        <v>160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161</v>
      </c>
      <c r="P4" s="96"/>
      <c r="Q4" s="96"/>
      <c r="R4" s="96"/>
      <c r="S4" s="96"/>
      <c r="T4" s="96"/>
      <c r="U4" s="108"/>
      <c r="V4" s="112"/>
      <c r="W4" s="112"/>
      <c r="X4" s="112"/>
      <c r="Y4" s="109" t="s">
        <v>162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</row>
    <row r="5" spans="1:252" ht="19.5" customHeight="1">
      <c r="A5" s="62" t="s">
        <v>163</v>
      </c>
      <c r="B5" s="4" t="s">
        <v>70</v>
      </c>
      <c r="C5" s="4" t="s">
        <v>164</v>
      </c>
      <c r="D5" s="94"/>
      <c r="E5" s="97" t="s">
        <v>58</v>
      </c>
      <c r="F5" s="98" t="s">
        <v>165</v>
      </c>
      <c r="G5" s="99"/>
      <c r="H5" s="99"/>
      <c r="I5" s="98" t="s">
        <v>166</v>
      </c>
      <c r="J5" s="99"/>
      <c r="K5" s="99"/>
      <c r="L5" s="98" t="s">
        <v>167</v>
      </c>
      <c r="M5" s="99"/>
      <c r="N5" s="110"/>
      <c r="O5" s="97" t="s">
        <v>58</v>
      </c>
      <c r="P5" s="98" t="s">
        <v>165</v>
      </c>
      <c r="Q5" s="99"/>
      <c r="R5" s="99"/>
      <c r="S5" s="98" t="s">
        <v>166</v>
      </c>
      <c r="T5" s="99"/>
      <c r="U5" s="110"/>
      <c r="V5" s="113" t="s">
        <v>117</v>
      </c>
      <c r="W5" s="113"/>
      <c r="X5" s="113"/>
      <c r="Y5" s="97" t="s">
        <v>58</v>
      </c>
      <c r="Z5" s="98" t="s">
        <v>165</v>
      </c>
      <c r="AA5" s="99"/>
      <c r="AB5" s="99"/>
      <c r="AC5" s="98" t="s">
        <v>166</v>
      </c>
      <c r="AD5" s="99"/>
      <c r="AE5" s="99"/>
      <c r="AF5" s="98" t="s">
        <v>167</v>
      </c>
      <c r="AG5" s="99"/>
      <c r="AH5" s="99"/>
      <c r="AI5" s="98" t="s">
        <v>168</v>
      </c>
      <c r="AJ5" s="99"/>
      <c r="AK5" s="99"/>
      <c r="AL5" s="98" t="s">
        <v>118</v>
      </c>
      <c r="AM5" s="99"/>
      <c r="AN5" s="99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108</v>
      </c>
      <c r="H6" s="103" t="s">
        <v>109</v>
      </c>
      <c r="I6" s="81" t="s">
        <v>74</v>
      </c>
      <c r="J6" s="103" t="s">
        <v>108</v>
      </c>
      <c r="K6" s="103" t="s">
        <v>109</v>
      </c>
      <c r="L6" s="81" t="s">
        <v>74</v>
      </c>
      <c r="M6" s="103" t="s">
        <v>108</v>
      </c>
      <c r="N6" s="111" t="s">
        <v>109</v>
      </c>
      <c r="O6" s="102"/>
      <c r="P6" s="81" t="s">
        <v>74</v>
      </c>
      <c r="Q6" s="5" t="s">
        <v>108</v>
      </c>
      <c r="R6" s="5" t="s">
        <v>109</v>
      </c>
      <c r="S6" s="81" t="s">
        <v>74</v>
      </c>
      <c r="T6" s="5" t="s">
        <v>108</v>
      </c>
      <c r="U6" s="111" t="s">
        <v>109</v>
      </c>
      <c r="V6" s="5" t="s">
        <v>74</v>
      </c>
      <c r="W6" s="5" t="s">
        <v>108</v>
      </c>
      <c r="X6" s="5" t="s">
        <v>109</v>
      </c>
      <c r="Y6" s="102"/>
      <c r="Z6" s="81" t="s">
        <v>74</v>
      </c>
      <c r="AA6" s="5" t="s">
        <v>108</v>
      </c>
      <c r="AB6" s="5" t="s">
        <v>109</v>
      </c>
      <c r="AC6" s="81" t="s">
        <v>74</v>
      </c>
      <c r="AD6" s="5" t="s">
        <v>108</v>
      </c>
      <c r="AE6" s="5" t="s">
        <v>109</v>
      </c>
      <c r="AF6" s="81" t="s">
        <v>74</v>
      </c>
      <c r="AG6" s="5" t="s">
        <v>108</v>
      </c>
      <c r="AH6" s="5" t="s">
        <v>109</v>
      </c>
      <c r="AI6" s="81" t="s">
        <v>74</v>
      </c>
      <c r="AJ6" s="103" t="s">
        <v>108</v>
      </c>
      <c r="AK6" s="103" t="s">
        <v>109</v>
      </c>
      <c r="AL6" s="81" t="s">
        <v>74</v>
      </c>
      <c r="AM6" s="103" t="s">
        <v>108</v>
      </c>
      <c r="AN6" s="103" t="s">
        <v>109</v>
      </c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</row>
    <row r="7" spans="1:252" ht="18" customHeight="1">
      <c r="A7" s="7"/>
      <c r="B7" s="104"/>
      <c r="C7" s="75" t="s">
        <v>58</v>
      </c>
      <c r="D7" s="15">
        <v>108.0528</v>
      </c>
      <c r="E7" s="10">
        <v>108.0528</v>
      </c>
      <c r="F7" s="54">
        <v>108.0528</v>
      </c>
      <c r="G7" s="11">
        <v>45.5628</v>
      </c>
      <c r="H7" s="15">
        <v>62.49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7"/>
      <c r="AP7" s="118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</row>
    <row r="8" spans="1:252" ht="18" customHeight="1">
      <c r="A8" s="7"/>
      <c r="B8" s="104" t="s">
        <v>79</v>
      </c>
      <c r="C8" s="75" t="s">
        <v>80</v>
      </c>
      <c r="D8" s="15">
        <v>108.0528</v>
      </c>
      <c r="E8" s="10">
        <v>108.0528</v>
      </c>
      <c r="F8" s="54">
        <v>108.0528</v>
      </c>
      <c r="G8" s="11">
        <v>45.5628</v>
      </c>
      <c r="H8" s="15">
        <v>62.49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169</v>
      </c>
      <c r="B9" s="104"/>
      <c r="C9" s="75" t="s">
        <v>170</v>
      </c>
      <c r="D9" s="15">
        <v>108.0528</v>
      </c>
      <c r="E9" s="10">
        <v>108.0528</v>
      </c>
      <c r="F9" s="54">
        <v>108.0528</v>
      </c>
      <c r="G9" s="11">
        <v>45.5628</v>
      </c>
      <c r="H9" s="15">
        <v>62.49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171</v>
      </c>
      <c r="B10" s="104" t="s">
        <v>172</v>
      </c>
      <c r="C10" s="75" t="s">
        <v>173</v>
      </c>
      <c r="D10" s="15">
        <v>41.0628</v>
      </c>
      <c r="E10" s="10">
        <v>41.0628</v>
      </c>
      <c r="F10" s="54">
        <v>41.0628</v>
      </c>
      <c r="G10" s="11">
        <v>40.1628</v>
      </c>
      <c r="H10" s="15">
        <v>0.9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174</v>
      </c>
      <c r="B11" s="104" t="s">
        <v>172</v>
      </c>
      <c r="C11" s="75" t="s">
        <v>175</v>
      </c>
      <c r="D11" s="15">
        <v>66.99</v>
      </c>
      <c r="E11" s="10">
        <v>66.99</v>
      </c>
      <c r="F11" s="54">
        <v>66.99</v>
      </c>
      <c r="G11" s="11">
        <v>5.4</v>
      </c>
      <c r="H11" s="15">
        <v>61.59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2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 scale="3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176</v>
      </c>
    </row>
    <row r="2" spans="1:93" ht="22.5" customHeight="1">
      <c r="A2" s="76" t="s">
        <v>177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178</v>
      </c>
      <c r="B4" s="78"/>
      <c r="C4" s="72"/>
      <c r="D4" s="79" t="s">
        <v>159</v>
      </c>
      <c r="E4" s="74" t="s">
        <v>179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180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181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182</v>
      </c>
      <c r="BH4" s="74"/>
      <c r="BI4" s="74"/>
      <c r="BJ4" s="74"/>
      <c r="BK4" s="84"/>
      <c r="BL4" s="84" t="s">
        <v>183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184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185</v>
      </c>
      <c r="CQ4" s="86"/>
      <c r="CR4" s="86"/>
      <c r="CS4" s="86" t="s">
        <v>186</v>
      </c>
      <c r="CT4" s="86"/>
      <c r="CU4" s="86"/>
      <c r="CV4" s="86"/>
      <c r="CW4" s="86"/>
      <c r="CX4" s="86"/>
      <c r="CY4" s="86" t="s">
        <v>187</v>
      </c>
      <c r="CZ4" s="86"/>
      <c r="DA4" s="86"/>
      <c r="DB4" s="86" t="s">
        <v>188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189</v>
      </c>
      <c r="G5" s="82" t="s">
        <v>190</v>
      </c>
      <c r="H5" s="82" t="s">
        <v>191</v>
      </c>
      <c r="I5" s="5" t="s">
        <v>192</v>
      </c>
      <c r="J5" s="5" t="s">
        <v>193</v>
      </c>
      <c r="K5" s="5" t="s">
        <v>194</v>
      </c>
      <c r="L5" s="5" t="s">
        <v>195</v>
      </c>
      <c r="M5" s="5" t="s">
        <v>196</v>
      </c>
      <c r="N5" s="5" t="s">
        <v>197</v>
      </c>
      <c r="O5" s="5" t="s">
        <v>198</v>
      </c>
      <c r="P5" s="5" t="s">
        <v>199</v>
      </c>
      <c r="Q5" s="5" t="s">
        <v>200</v>
      </c>
      <c r="R5" s="5" t="s">
        <v>201</v>
      </c>
      <c r="S5" s="5" t="s">
        <v>74</v>
      </c>
      <c r="T5" s="5" t="s">
        <v>202</v>
      </c>
      <c r="U5" s="5" t="s">
        <v>203</v>
      </c>
      <c r="V5" s="5" t="s">
        <v>204</v>
      </c>
      <c r="W5" s="5" t="s">
        <v>205</v>
      </c>
      <c r="X5" s="5" t="s">
        <v>206</v>
      </c>
      <c r="Y5" s="5" t="s">
        <v>207</v>
      </c>
      <c r="Z5" s="5" t="s">
        <v>208</v>
      </c>
      <c r="AA5" s="5" t="s">
        <v>209</v>
      </c>
      <c r="AB5" s="5" t="s">
        <v>210</v>
      </c>
      <c r="AC5" s="5" t="s">
        <v>211</v>
      </c>
      <c r="AD5" s="83" t="s">
        <v>212</v>
      </c>
      <c r="AE5" s="5" t="s">
        <v>213</v>
      </c>
      <c r="AF5" s="5" t="s">
        <v>214</v>
      </c>
      <c r="AG5" s="5" t="s">
        <v>215</v>
      </c>
      <c r="AH5" s="5" t="s">
        <v>216</v>
      </c>
      <c r="AI5" s="5" t="s">
        <v>217</v>
      </c>
      <c r="AJ5" s="5" t="s">
        <v>218</v>
      </c>
      <c r="AK5" s="5" t="s">
        <v>219</v>
      </c>
      <c r="AL5" s="5" t="s">
        <v>220</v>
      </c>
      <c r="AM5" s="5" t="s">
        <v>221</v>
      </c>
      <c r="AN5" s="5" t="s">
        <v>222</v>
      </c>
      <c r="AO5" s="5" t="s">
        <v>223</v>
      </c>
      <c r="AP5" s="5" t="s">
        <v>224</v>
      </c>
      <c r="AQ5" s="5" t="s">
        <v>225</v>
      </c>
      <c r="AR5" s="5" t="s">
        <v>226</v>
      </c>
      <c r="AS5" s="5" t="s">
        <v>227</v>
      </c>
      <c r="AT5" s="5" t="s">
        <v>228</v>
      </c>
      <c r="AU5" s="5" t="s">
        <v>74</v>
      </c>
      <c r="AV5" s="5" t="s">
        <v>229</v>
      </c>
      <c r="AW5" s="5" t="s">
        <v>230</v>
      </c>
      <c r="AX5" s="5" t="s">
        <v>231</v>
      </c>
      <c r="AY5" s="5" t="s">
        <v>232</v>
      </c>
      <c r="AZ5" s="5" t="s">
        <v>233</v>
      </c>
      <c r="BA5" s="5" t="s">
        <v>234</v>
      </c>
      <c r="BB5" s="5" t="s">
        <v>235</v>
      </c>
      <c r="BC5" s="5" t="s">
        <v>236</v>
      </c>
      <c r="BD5" s="5" t="s">
        <v>237</v>
      </c>
      <c r="BE5" s="5" t="s">
        <v>238</v>
      </c>
      <c r="BF5" s="5" t="s">
        <v>239</v>
      </c>
      <c r="BG5" s="5" t="s">
        <v>74</v>
      </c>
      <c r="BH5" s="5" t="s">
        <v>240</v>
      </c>
      <c r="BI5" s="5" t="s">
        <v>241</v>
      </c>
      <c r="BJ5" s="5" t="s">
        <v>242</v>
      </c>
      <c r="BK5" s="5" t="s">
        <v>243</v>
      </c>
      <c r="BL5" s="51" t="s">
        <v>74</v>
      </c>
      <c r="BM5" s="51" t="s">
        <v>244</v>
      </c>
      <c r="BN5" s="51" t="s">
        <v>245</v>
      </c>
      <c r="BO5" s="51" t="s">
        <v>246</v>
      </c>
      <c r="BP5" s="51" t="s">
        <v>247</v>
      </c>
      <c r="BQ5" s="51" t="s">
        <v>248</v>
      </c>
      <c r="BR5" s="51" t="s">
        <v>249</v>
      </c>
      <c r="BS5" s="51" t="s">
        <v>250</v>
      </c>
      <c r="BT5" s="51" t="s">
        <v>251</v>
      </c>
      <c r="BU5" s="51" t="s">
        <v>252</v>
      </c>
      <c r="BV5" s="51" t="s">
        <v>253</v>
      </c>
      <c r="BW5" s="51" t="s">
        <v>254</v>
      </c>
      <c r="BX5" s="51" t="s">
        <v>255</v>
      </c>
      <c r="BY5" s="51" t="s">
        <v>74</v>
      </c>
      <c r="BZ5" s="51" t="s">
        <v>244</v>
      </c>
      <c r="CA5" s="51" t="s">
        <v>245</v>
      </c>
      <c r="CB5" s="51" t="s">
        <v>246</v>
      </c>
      <c r="CC5" s="51" t="s">
        <v>247</v>
      </c>
      <c r="CD5" s="51" t="s">
        <v>248</v>
      </c>
      <c r="CE5" s="51" t="s">
        <v>249</v>
      </c>
      <c r="CF5" s="51" t="s">
        <v>250</v>
      </c>
      <c r="CG5" s="51" t="s">
        <v>256</v>
      </c>
      <c r="CH5" s="51" t="s">
        <v>257</v>
      </c>
      <c r="CI5" s="51" t="s">
        <v>258</v>
      </c>
      <c r="CJ5" s="51" t="s">
        <v>259</v>
      </c>
      <c r="CK5" s="51" t="s">
        <v>251</v>
      </c>
      <c r="CL5" s="51" t="s">
        <v>252</v>
      </c>
      <c r="CM5" s="51" t="s">
        <v>253</v>
      </c>
      <c r="CN5" s="51" t="s">
        <v>254</v>
      </c>
      <c r="CO5" s="51" t="s">
        <v>260</v>
      </c>
      <c r="CP5" s="51" t="s">
        <v>74</v>
      </c>
      <c r="CQ5" s="51" t="s">
        <v>261</v>
      </c>
      <c r="CR5" s="51" t="s">
        <v>262</v>
      </c>
      <c r="CS5" s="51" t="s">
        <v>74</v>
      </c>
      <c r="CT5" s="51" t="s">
        <v>261</v>
      </c>
      <c r="CU5" s="51" t="s">
        <v>263</v>
      </c>
      <c r="CV5" s="51" t="s">
        <v>264</v>
      </c>
      <c r="CW5" s="51" t="s">
        <v>265</v>
      </c>
      <c r="CX5" s="51" t="s">
        <v>262</v>
      </c>
      <c r="CY5" s="51" t="s">
        <v>74</v>
      </c>
      <c r="CZ5" s="51" t="s">
        <v>266</v>
      </c>
      <c r="DA5" s="51" t="s">
        <v>267</v>
      </c>
      <c r="DB5" s="51" t="s">
        <v>74</v>
      </c>
      <c r="DC5" s="51" t="s">
        <v>268</v>
      </c>
      <c r="DD5" s="51" t="s">
        <v>269</v>
      </c>
      <c r="DE5" s="51" t="s">
        <v>270</v>
      </c>
      <c r="DF5" s="51" t="s">
        <v>188</v>
      </c>
    </row>
    <row r="6" spans="1:110" ht="17.25" customHeight="1">
      <c r="A6" s="7"/>
      <c r="B6" s="52"/>
      <c r="C6" s="53" t="s">
        <v>58</v>
      </c>
      <c r="D6" s="15">
        <v>108.0528</v>
      </c>
      <c r="E6" s="15">
        <v>41.0628</v>
      </c>
      <c r="F6" s="15">
        <v>11.232</v>
      </c>
      <c r="G6" s="15">
        <v>0.2808</v>
      </c>
      <c r="H6" s="15">
        <v>0</v>
      </c>
      <c r="I6" s="15">
        <v>0</v>
      </c>
      <c r="J6" s="15">
        <v>8.1636</v>
      </c>
      <c r="K6" s="15">
        <v>4.7544</v>
      </c>
      <c r="L6" s="15">
        <v>0</v>
      </c>
      <c r="M6" s="15">
        <v>1.4952</v>
      </c>
      <c r="N6" s="15">
        <v>0</v>
      </c>
      <c r="O6" s="15">
        <v>0.6384</v>
      </c>
      <c r="P6" s="15">
        <v>3.5664</v>
      </c>
      <c r="Q6" s="15">
        <v>0.9</v>
      </c>
      <c r="R6" s="15">
        <v>10.032</v>
      </c>
      <c r="S6" s="15">
        <v>66.99</v>
      </c>
      <c r="T6" s="15">
        <v>2.6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2.7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>
        <v>0.3936</v>
      </c>
      <c r="AP6" s="15">
        <v>0.2964</v>
      </c>
      <c r="AQ6" s="15">
        <v>0</v>
      </c>
      <c r="AR6" s="15">
        <v>0</v>
      </c>
      <c r="AS6" s="15">
        <v>0</v>
      </c>
      <c r="AT6" s="15">
        <v>61</v>
      </c>
      <c r="AU6" s="15">
        <v>0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108.0528</v>
      </c>
      <c r="E7" s="15">
        <v>41.0628</v>
      </c>
      <c r="F7" s="15">
        <v>11.232</v>
      </c>
      <c r="G7" s="15">
        <v>0.2808</v>
      </c>
      <c r="H7" s="15">
        <v>0</v>
      </c>
      <c r="I7" s="15">
        <v>0</v>
      </c>
      <c r="J7" s="15">
        <v>8.1636</v>
      </c>
      <c r="K7" s="15">
        <v>4.7544</v>
      </c>
      <c r="L7" s="15">
        <v>0</v>
      </c>
      <c r="M7" s="15">
        <v>1.4952</v>
      </c>
      <c r="N7" s="15">
        <v>0</v>
      </c>
      <c r="O7" s="15">
        <v>0.6384</v>
      </c>
      <c r="P7" s="15">
        <v>3.5664</v>
      </c>
      <c r="Q7" s="15">
        <v>0.9</v>
      </c>
      <c r="R7" s="15">
        <v>10.032</v>
      </c>
      <c r="S7" s="15">
        <v>66.99</v>
      </c>
      <c r="T7" s="15">
        <v>2.6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2.7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0.3936</v>
      </c>
      <c r="AP7" s="15">
        <v>0.2964</v>
      </c>
      <c r="AQ7" s="15">
        <v>0</v>
      </c>
      <c r="AR7" s="15">
        <v>0</v>
      </c>
      <c r="AS7" s="15">
        <v>0</v>
      </c>
      <c r="AT7" s="15">
        <v>61</v>
      </c>
      <c r="AU7" s="15">
        <v>0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97.8336</v>
      </c>
      <c r="E8" s="15">
        <v>30.8436</v>
      </c>
      <c r="F8" s="15">
        <v>11.232</v>
      </c>
      <c r="G8" s="15">
        <v>0.2808</v>
      </c>
      <c r="H8" s="15">
        <v>0</v>
      </c>
      <c r="I8" s="15">
        <v>0</v>
      </c>
      <c r="J8" s="15">
        <v>8.1636</v>
      </c>
      <c r="K8" s="15">
        <v>0</v>
      </c>
      <c r="L8" s="15">
        <v>0</v>
      </c>
      <c r="M8" s="15">
        <v>0</v>
      </c>
      <c r="N8" s="15">
        <v>0</v>
      </c>
      <c r="O8" s="15">
        <v>0.2352</v>
      </c>
      <c r="P8" s="15">
        <v>0</v>
      </c>
      <c r="Q8" s="15">
        <v>0.9</v>
      </c>
      <c r="R8" s="15">
        <v>10.032</v>
      </c>
      <c r="S8" s="15">
        <v>66.99</v>
      </c>
      <c r="T8" s="15">
        <v>2.6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2.7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0.3936</v>
      </c>
      <c r="AP8" s="15">
        <v>0.2964</v>
      </c>
      <c r="AQ8" s="15">
        <v>0</v>
      </c>
      <c r="AR8" s="15">
        <v>0</v>
      </c>
      <c r="AS8" s="15">
        <v>0</v>
      </c>
      <c r="AT8" s="15">
        <v>61</v>
      </c>
      <c r="AU8" s="15">
        <v>0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97.8336</v>
      </c>
      <c r="E9" s="15">
        <v>30.8436</v>
      </c>
      <c r="F9" s="15">
        <v>11.232</v>
      </c>
      <c r="G9" s="15">
        <v>0.2808</v>
      </c>
      <c r="H9" s="15">
        <v>0</v>
      </c>
      <c r="I9" s="15">
        <v>0</v>
      </c>
      <c r="J9" s="15">
        <v>8.1636</v>
      </c>
      <c r="K9" s="15">
        <v>0</v>
      </c>
      <c r="L9" s="15">
        <v>0</v>
      </c>
      <c r="M9" s="15">
        <v>0</v>
      </c>
      <c r="N9" s="15">
        <v>0</v>
      </c>
      <c r="O9" s="15">
        <v>0.2352</v>
      </c>
      <c r="P9" s="15">
        <v>0</v>
      </c>
      <c r="Q9" s="15">
        <v>0.9</v>
      </c>
      <c r="R9" s="15">
        <v>10.032</v>
      </c>
      <c r="S9" s="15">
        <v>66.99</v>
      </c>
      <c r="T9" s="15">
        <v>2.6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2.7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0.3936</v>
      </c>
      <c r="AP9" s="15">
        <v>0.2964</v>
      </c>
      <c r="AQ9" s="15">
        <v>0</v>
      </c>
      <c r="AR9" s="15">
        <v>0</v>
      </c>
      <c r="AS9" s="15">
        <v>0</v>
      </c>
      <c r="AT9" s="15">
        <v>61</v>
      </c>
      <c r="AU9" s="15">
        <v>0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97.8336</v>
      </c>
      <c r="E10" s="15">
        <v>30.8436</v>
      </c>
      <c r="F10" s="15">
        <v>11.232</v>
      </c>
      <c r="G10" s="15">
        <v>0.2808</v>
      </c>
      <c r="H10" s="15">
        <v>0</v>
      </c>
      <c r="I10" s="15">
        <v>0</v>
      </c>
      <c r="J10" s="15">
        <v>8.1636</v>
      </c>
      <c r="K10" s="15">
        <v>0</v>
      </c>
      <c r="L10" s="15">
        <v>0</v>
      </c>
      <c r="M10" s="15">
        <v>0</v>
      </c>
      <c r="N10" s="15">
        <v>0</v>
      </c>
      <c r="O10" s="15">
        <v>0.2352</v>
      </c>
      <c r="P10" s="15">
        <v>0</v>
      </c>
      <c r="Q10" s="15">
        <v>0.9</v>
      </c>
      <c r="R10" s="15">
        <v>10.032</v>
      </c>
      <c r="S10" s="15">
        <v>66.99</v>
      </c>
      <c r="T10" s="15">
        <v>2.6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2.7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0.3936</v>
      </c>
      <c r="AP10" s="15">
        <v>0.2964</v>
      </c>
      <c r="AQ10" s="15">
        <v>0</v>
      </c>
      <c r="AR10" s="15">
        <v>0</v>
      </c>
      <c r="AS10" s="15">
        <v>0</v>
      </c>
      <c r="AT10" s="15">
        <v>61</v>
      </c>
      <c r="AU10" s="15">
        <v>0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/>
      <c r="C11" s="53" t="s">
        <v>88</v>
      </c>
      <c r="D11" s="15">
        <v>4.7544</v>
      </c>
      <c r="E11" s="15">
        <v>4.7544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4.7544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/>
      <c r="C12" s="53" t="s">
        <v>90</v>
      </c>
      <c r="D12" s="15">
        <v>4.7544</v>
      </c>
      <c r="E12" s="15">
        <v>4.7544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4.7544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 t="s">
        <v>79</v>
      </c>
      <c r="C13" s="53" t="s">
        <v>92</v>
      </c>
      <c r="D13" s="15">
        <v>4.7544</v>
      </c>
      <c r="E13" s="15">
        <v>4.7544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4.7544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/>
      <c r="C14" s="53" t="s">
        <v>94</v>
      </c>
      <c r="D14" s="15">
        <v>1.8984</v>
      </c>
      <c r="E14" s="15">
        <v>1.8984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1.4952</v>
      </c>
      <c r="N14" s="15">
        <v>0</v>
      </c>
      <c r="O14" s="15">
        <v>0.4032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/>
      <c r="C15" s="53" t="s">
        <v>96</v>
      </c>
      <c r="D15" s="15">
        <v>1.8984</v>
      </c>
      <c r="E15" s="15">
        <v>1.8984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1.4952</v>
      </c>
      <c r="N15" s="15">
        <v>0</v>
      </c>
      <c r="O15" s="15">
        <v>0.4032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 t="s">
        <v>79</v>
      </c>
      <c r="C16" s="53" t="s">
        <v>98</v>
      </c>
      <c r="D16" s="15">
        <v>1.8984</v>
      </c>
      <c r="E16" s="15">
        <v>1.8984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1.4952</v>
      </c>
      <c r="N16" s="15">
        <v>0</v>
      </c>
      <c r="O16" s="15">
        <v>0.4032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4">
        <v>0</v>
      </c>
      <c r="AZ16" s="54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3.5664</v>
      </c>
      <c r="E17" s="15">
        <v>3.5664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3.5664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4">
        <v>0</v>
      </c>
      <c r="AZ17" s="54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/>
      <c r="C18" s="53" t="s">
        <v>102</v>
      </c>
      <c r="D18" s="15">
        <v>3.5664</v>
      </c>
      <c r="E18" s="15">
        <v>3.5664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3.5664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3.5664</v>
      </c>
      <c r="E19" s="15">
        <v>3.5664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3.5664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54">
        <v>0</v>
      </c>
      <c r="AZ19" s="54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3:106" ht="12.75" customHeight="1">
      <c r="C20" s="12"/>
      <c r="G20" s="12"/>
      <c r="H20" s="12"/>
      <c r="R20" s="12"/>
      <c r="AH20" s="12"/>
      <c r="BK20" s="12"/>
      <c r="BY20" s="12"/>
      <c r="BZ20" s="12"/>
      <c r="CA20" s="12"/>
      <c r="CK20" s="12"/>
      <c r="CL20" s="12"/>
      <c r="CM20" s="12"/>
      <c r="CN20" s="12"/>
      <c r="CO20" s="12"/>
      <c r="DA20" s="12"/>
      <c r="DB20" s="12"/>
    </row>
    <row r="21" spans="7:92" ht="12.75" customHeight="1">
      <c r="G21" s="12"/>
      <c r="AH21" s="12"/>
      <c r="BJ21" s="12"/>
      <c r="BZ21" s="12"/>
      <c r="CK21" s="12"/>
      <c r="CL21" s="12"/>
      <c r="CM21" s="12"/>
      <c r="CN21" s="12"/>
    </row>
    <row r="22" spans="77:90" ht="12.75" customHeight="1">
      <c r="BY22" s="12"/>
      <c r="BZ22" s="12"/>
      <c r="CK22" s="12"/>
      <c r="CL22" s="12"/>
    </row>
    <row r="23" ht="12.75" customHeight="1">
      <c r="CK23" s="12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271</v>
      </c>
    </row>
    <row r="2" spans="1:6" ht="21" customHeight="1">
      <c r="A2" s="45" t="s">
        <v>272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108</v>
      </c>
      <c r="D4" s="74"/>
      <c r="E4" s="74"/>
      <c r="F4" s="72"/>
    </row>
    <row r="5" spans="1:6" ht="17.25" customHeight="1">
      <c r="A5" s="4" t="s">
        <v>70</v>
      </c>
      <c r="B5" s="4" t="s">
        <v>273</v>
      </c>
      <c r="C5" s="4" t="s">
        <v>58</v>
      </c>
      <c r="D5" s="74" t="s">
        <v>274</v>
      </c>
      <c r="E5" s="74"/>
      <c r="F5" s="4" t="s">
        <v>275</v>
      </c>
    </row>
    <row r="6" spans="1:6" ht="24" customHeight="1">
      <c r="A6" s="4"/>
      <c r="B6" s="4"/>
      <c r="C6" s="4"/>
      <c r="D6" s="5" t="s">
        <v>179</v>
      </c>
      <c r="E6" s="5" t="s">
        <v>181</v>
      </c>
      <c r="F6" s="4"/>
    </row>
    <row r="7" spans="1:6" ht="18.75" customHeight="1">
      <c r="A7" s="7"/>
      <c r="B7" s="75" t="s">
        <v>58</v>
      </c>
      <c r="C7" s="15">
        <v>45.5628</v>
      </c>
      <c r="D7" s="15">
        <v>40.1628</v>
      </c>
      <c r="E7" s="10">
        <v>0</v>
      </c>
      <c r="F7" s="54">
        <v>5.4</v>
      </c>
    </row>
    <row r="8" spans="1:6" ht="18.75" customHeight="1">
      <c r="A8" s="7"/>
      <c r="B8" s="75" t="s">
        <v>80</v>
      </c>
      <c r="C8" s="15">
        <v>45.5628</v>
      </c>
      <c r="D8" s="15">
        <v>40.1628</v>
      </c>
      <c r="E8" s="10">
        <v>0</v>
      </c>
      <c r="F8" s="54">
        <v>5.4</v>
      </c>
    </row>
    <row r="9" spans="1:6" ht="18.75" customHeight="1">
      <c r="A9" s="7"/>
      <c r="B9" s="75" t="s">
        <v>276</v>
      </c>
      <c r="C9" s="15">
        <v>40.1628</v>
      </c>
      <c r="D9" s="15">
        <v>40.1628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277</v>
      </c>
      <c r="C10" s="15">
        <v>11.232</v>
      </c>
      <c r="D10" s="15">
        <v>11.232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278</v>
      </c>
      <c r="C11" s="15">
        <v>0.2808</v>
      </c>
      <c r="D11" s="15">
        <v>0.2808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279</v>
      </c>
      <c r="C12" s="15">
        <v>8.1636</v>
      </c>
      <c r="D12" s="15">
        <v>8.1636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280</v>
      </c>
      <c r="C13" s="15">
        <v>4.7544</v>
      </c>
      <c r="D13" s="15">
        <v>4.7544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281</v>
      </c>
      <c r="C14" s="15">
        <v>1.4952</v>
      </c>
      <c r="D14" s="15">
        <v>1.4952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282</v>
      </c>
      <c r="C15" s="15">
        <v>0.6384</v>
      </c>
      <c r="D15" s="15">
        <v>0.6384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283</v>
      </c>
      <c r="C16" s="15">
        <v>3.5664</v>
      </c>
      <c r="D16" s="15">
        <v>3.5664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284</v>
      </c>
      <c r="C17" s="15">
        <v>10.032</v>
      </c>
      <c r="D17" s="15">
        <v>10.032</v>
      </c>
      <c r="E17" s="10">
        <v>0</v>
      </c>
      <c r="F17" s="54">
        <v>0</v>
      </c>
    </row>
    <row r="18" spans="1:6" ht="18.75" customHeight="1">
      <c r="A18" s="7"/>
      <c r="B18" s="75" t="s">
        <v>285</v>
      </c>
      <c r="C18" s="15">
        <v>5.4</v>
      </c>
      <c r="D18" s="15">
        <v>0</v>
      </c>
      <c r="E18" s="10">
        <v>0</v>
      </c>
      <c r="F18" s="54">
        <v>5.4</v>
      </c>
    </row>
    <row r="19" spans="1:6" ht="18.75" customHeight="1">
      <c r="A19" s="7" t="s">
        <v>79</v>
      </c>
      <c r="B19" s="75" t="s">
        <v>286</v>
      </c>
      <c r="C19" s="15">
        <v>2</v>
      </c>
      <c r="D19" s="15">
        <v>0</v>
      </c>
      <c r="E19" s="10">
        <v>0</v>
      </c>
      <c r="F19" s="54">
        <v>2</v>
      </c>
    </row>
    <row r="20" spans="1:6" ht="18.75" customHeight="1">
      <c r="A20" s="7" t="s">
        <v>79</v>
      </c>
      <c r="B20" s="75" t="s">
        <v>287</v>
      </c>
      <c r="C20" s="15">
        <v>2.4</v>
      </c>
      <c r="D20" s="15">
        <v>0</v>
      </c>
      <c r="E20" s="10">
        <v>0</v>
      </c>
      <c r="F20" s="54">
        <v>2.4</v>
      </c>
    </row>
    <row r="21" spans="1:6" ht="18.75" customHeight="1">
      <c r="A21" s="7" t="s">
        <v>79</v>
      </c>
      <c r="B21" s="75" t="s">
        <v>288</v>
      </c>
      <c r="C21" s="15">
        <v>1</v>
      </c>
      <c r="D21" s="15">
        <v>0</v>
      </c>
      <c r="E21" s="10">
        <v>0</v>
      </c>
      <c r="F21" s="54">
        <v>1</v>
      </c>
    </row>
    <row r="22" ht="11.25">
      <c r="D22" s="12"/>
    </row>
    <row r="23" ht="11.25">
      <c r="B23" s="12"/>
    </row>
    <row r="24" ht="11.25">
      <c r="C24" s="12"/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289</v>
      </c>
    </row>
    <row r="2" spans="1:5" ht="21" customHeight="1">
      <c r="A2" s="45" t="s">
        <v>290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291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62.49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62.49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62.49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62.49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224</v>
      </c>
      <c r="E9" s="10">
        <v>0.2964</v>
      </c>
    </row>
    <row r="10" spans="1:5" ht="16.5" customHeight="1">
      <c r="A10" s="7" t="s">
        <v>85</v>
      </c>
      <c r="B10" s="52" t="s">
        <v>79</v>
      </c>
      <c r="C10" s="53" t="s">
        <v>86</v>
      </c>
      <c r="D10" s="9" t="s">
        <v>292</v>
      </c>
      <c r="E10" s="10">
        <v>0.3</v>
      </c>
    </row>
    <row r="11" spans="1:5" ht="16.5" customHeight="1">
      <c r="A11" s="7" t="s">
        <v>85</v>
      </c>
      <c r="B11" s="52" t="s">
        <v>79</v>
      </c>
      <c r="C11" s="53" t="s">
        <v>86</v>
      </c>
      <c r="D11" s="9" t="s">
        <v>293</v>
      </c>
      <c r="E11" s="10">
        <v>60</v>
      </c>
    </row>
    <row r="12" spans="1:5" ht="16.5" customHeight="1">
      <c r="A12" s="7" t="s">
        <v>85</v>
      </c>
      <c r="B12" s="52" t="s">
        <v>79</v>
      </c>
      <c r="C12" s="53" t="s">
        <v>86</v>
      </c>
      <c r="D12" s="9" t="s">
        <v>223</v>
      </c>
      <c r="E12" s="10">
        <v>0.3936</v>
      </c>
    </row>
    <row r="13" spans="1:5" ht="16.5" customHeight="1">
      <c r="A13" s="7" t="s">
        <v>85</v>
      </c>
      <c r="B13" s="52" t="s">
        <v>79</v>
      </c>
      <c r="C13" s="53" t="s">
        <v>86</v>
      </c>
      <c r="D13" s="9" t="s">
        <v>294</v>
      </c>
      <c r="E13" s="10">
        <v>1.5</v>
      </c>
    </row>
    <row r="14" spans="2:4" ht="12.75" customHeight="1">
      <c r="B14" s="12"/>
      <c r="C14" s="12"/>
      <c r="D14" s="12"/>
    </row>
    <row r="15" spans="2:4" ht="12.75" customHeight="1">
      <c r="B15" s="12"/>
      <c r="C15" s="12"/>
      <c r="D15" s="12"/>
    </row>
    <row r="16" spans="2:4" ht="12.75" customHeight="1">
      <c r="B16" s="12"/>
      <c r="C16" s="12"/>
      <c r="D16" s="12"/>
    </row>
    <row r="17" spans="2:3" ht="12.75" customHeight="1">
      <c r="B17" s="12"/>
      <c r="C17" s="12"/>
    </row>
    <row r="18" spans="2:3" ht="12.75" customHeight="1">
      <c r="B18" s="12"/>
      <c r="C18" s="12"/>
    </row>
    <row r="19" spans="3:4" ht="12.75" customHeight="1">
      <c r="C19" s="12"/>
      <c r="D19" s="12"/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向金平</cp:lastModifiedBy>
  <dcterms:created xsi:type="dcterms:W3CDTF">2023-05-16T02:34:10Z</dcterms:created>
  <dcterms:modified xsi:type="dcterms:W3CDTF">2023-05-18T01:41:26Z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84020E9845F240529AFDA459ECB26E23</vt:lpwstr>
  </property>
  <property fmtid="{D5CDD505-2E9C-101B-9397-08002B2CF9AE}" pid="4" name="KSOProductBuildV">
    <vt:lpwstr>2052-11.1.0.11830</vt:lpwstr>
  </property>
</Properties>
</file>