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79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30</definedName>
    <definedName name="_xlnm.Print_Area" localSheetId="3">30</definedName>
    <definedName name="_xlnm.Print_Area" localSheetId="4">0</definedName>
    <definedName name="_xlnm.Print_Area" localSheetId="5">'2-1'!$A$2:$AN$27</definedName>
    <definedName name="_xlnm.Print_Area" localSheetId="6">30</definedName>
    <definedName name="_xlnm.Print_Area" localSheetId="7">40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<sst xmlns="http://schemas.openxmlformats.org/spreadsheetml/2006/main" count="875" uniqueCount="386">
  <si>
    <t>中国共产党巴中市委员会老干部局部门</t>
  </si>
  <si>
    <t>2023年部门预算</t>
  </si>
  <si>
    <t>日期：2023年     月      日</t>
  </si>
  <si>
    <t>表1</t>
  </si>
  <si>
    <t>部门预算收支总表</t>
  </si>
  <si>
    <t>单位名称：中国共产党巴中市委员会老干部局部门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</si>
  <si>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</si>
  <si>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</si>
  <si>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</si>
  <si>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</si>
  <si>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</si>
  <si>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</si>
  <si>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</si>
  <si>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</si>
  <si>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</si>
  <si>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</si>
  <si>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</si>
  <si>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</si>
  <si>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</si>
  <si>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</si>
  <si>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</si>
  <si>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</si>
  <si>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</si>
  <si>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</si>
  <si>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</si>
  <si>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</si>
  <si>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</si>
  <si>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</si>
  <si>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</si>
  <si>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</si>
  <si>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</si>
  <si>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</si>
  <si>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</si>
  <si>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</si>
  <si>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</si>
  <si>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</si>
  <si>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</si>
  <si>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</si>
  <si>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</si>
  <si>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</si>
  <si>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</si>
  <si>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</si>
  <si>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</si>
  <si>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</si>
  <si>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</si>
  <si>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</si>
  <si>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</si>
  <si>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</si>
  <si>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</si>
  <si>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</si>
  <si>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</si>
  <si>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</si>
  <si>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</si>
  <si>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</si>
  <si>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</si>
  <si>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</si>
  <si>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</si>
  <si>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</si>
  <si>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</si>
  <si>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</si>
  <si>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</si>
  <si>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</si>
  <si>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</si>
  <si>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</si>
  <si>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</si>
  <si>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</si>
  <si>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</si>
  <si>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</si>
  <si>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</si>
  <si>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</si>
  <si>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</si>
  <si>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</si>
  <si>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</si>
  <si>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</si>
  <si>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</si>
  <si>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</si>
  <si>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</si>
  <si>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</si>
  <si>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</si>
  <si>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110001</t>
  </si>
  <si>
    <t>市委老干部局机关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</si>
  <si>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</si>
  <si>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</si>
  <si>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</si>
  <si>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</si>
  <si>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</si>
  <si>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</si>
  <si>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2013150</t>
  </si>
  <si>
    <t xml:space="preserve">      事业运行（党委）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</si>
  <si>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</si>
  <si>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</si>
  <si>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</si>
  <si>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</si>
  <si>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</si>
  <si>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</si>
  <si>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</si>
  <si>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</si>
  <si>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</si>
  <si>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</si>
  <si>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</si>
  <si>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</si>
  <si>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</si>
  <si>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</si>
  <si>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</si>
  <si>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</si>
  <si>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</si>
  <si>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</si>
  <si>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</si>
  <si>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</si>
  <si>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</si>
  <si>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</si>
  <si>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</si>
  <si>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</si>
  <si>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110003</t>
  </si>
  <si>
    <t>市关工委办公室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</si>
  <si>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</si>
  <si>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</si>
  <si>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</si>
  <si>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</si>
  <si>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</si>
  <si>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</si>
  <si>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</si>
  <si>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</si>
  <si>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</si>
  <si>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</si>
  <si>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</si>
  <si>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</si>
  <si>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</si>
  <si>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</si>
  <si>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</si>
  <si>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</si>
  <si>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</si>
  <si>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</si>
  <si>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</si>
  <si>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</si>
  <si>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</si>
  <si>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</si>
  <si>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</si>
  <si>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</si>
  <si>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</si>
  <si>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</si>
  <si>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</si>
  <si>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</si>
  <si>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</si>
  <si>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</si>
  <si>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</si>
  <si>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</si>
  <si>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</si>
  <si>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</si>
  <si>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</si>
  <si>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</si>
  <si>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</si>
  <si>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</si>
  <si>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</si>
  <si>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</si>
  <si>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</si>
  <si>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</si>
  <si>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</si>
  <si>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</si>
  <si>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</si>
  <si>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</si>
  <si>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</si>
  <si>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</si>
  <si>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</si>
  <si>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</si>
  <si>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</si>
  <si>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</si>
  <si>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</si>
  <si>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</si>
  <si>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</si>
  <si>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</si>
  <si>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</si>
  <si>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</si>
  <si>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</si>
  <si>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</si>
  <si>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</si>
  <si>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</si>
  <si>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</si>
  <si>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</si>
  <si>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</si>
  <si>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</si>
  <si>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</si>
  <si>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110001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</si>
  <si>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</si>
  <si>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</si>
  <si>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</si>
  <si>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</si>
  <si>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</si>
  <si>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</si>
  <si>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</si>
  <si>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</si>
  <si>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</si>
  <si>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</si>
  <si>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</si>
  <si>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</si>
  <si>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</si>
  <si>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</si>
  <si>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</si>
  <si>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</si>
  <si>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</si>
  <si>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</si>
  <si>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</si>
  <si>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</si>
  <si>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</si>
  <si>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</si>
  <si>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</si>
  <si>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</si>
  <si>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</si>
  <si>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</si>
  <si>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</si>
  <si>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110003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</si>
  <si>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</si>
  <si>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</si>
  <si>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</si>
  <si>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</si>
  <si>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</si>
  <si>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</si>
  <si>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</si>
  <si>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</si>
  <si>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</si>
  <si>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</si>
  <si>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</si>
  <si>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</si>
  <si>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</si>
  <si>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</si>
  <si>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</si>
  <si>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</si>
  <si>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</si>
  <si>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</si>
  <si>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</si>
  <si>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</si>
  <si>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</si>
  <si>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</si>
  <si>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</si>
  <si>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</si>
  <si>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</si>
  <si>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</si>
  <si>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</si>
  <si>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</si>
  <si>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</si>
  <si>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</si>
  <si>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</si>
  <si>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</si>
  <si>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</si>
  <si>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</si>
  <si>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</si>
  <si>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</si>
  <si>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</si>
  <si>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</si>
  <si>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</si>
  <si>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</si>
  <si>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</si>
  <si>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</si>
  <si>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</si>
  <si>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</si>
  <si>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</si>
  <si>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</si>
  <si>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</si>
  <si>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</si>
  <si>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</si>
  <si>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</si>
  <si>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</si>
  <si>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</si>
  <si>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</si>
  <si>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</si>
  <si>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</si>
  <si>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</si>
  <si>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</si>
  <si>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</si>
  <si>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</si>
  <si>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</si>
  <si>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</si>
  <si>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</si>
  <si>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</si>
  <si>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</si>
  <si>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</si>
  <si>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</si>
  <si>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</si>
  <si>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</si>
  <si>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</si>
  <si>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</si>
  <si>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</si>
  <si>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</si>
  <si>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</si>
  <si>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</si>
  <si>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</si>
  <si>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</si>
  <si>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</si>
  <si>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</si>
  <si>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</si>
  <si>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</si>
  <si>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</si>
  <si>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</si>
  <si>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</si>
  <si>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</si>
  <si>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</si>
  <si>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</si>
  <si>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</si>
  <si>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</si>
  <si>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</si>
  <si>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</si>
  <si>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</si>
  <si>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</si>
  <si>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</si>
  <si>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</si>
  <si>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</si>
  <si>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</si>
  <si>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</si>
  <si>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</si>
  <si>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</si>
  <si>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</si>
  <si>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</si>
  <si>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</si>
  <si>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</si>
  <si>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</si>
  <si>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</si>
  <si>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</si>
  <si>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</si>
  <si>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</si>
  <si>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</si>
  <si>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</si>
  <si>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</si>
  <si>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</si>
  <si>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</si>
  <si>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</si>
  <si>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</si>
  <si>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</si>
  <si>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</si>
  <si>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</si>
  <si>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</si>
  <si>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</si>
  <si>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</si>
  <si>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</si>
  <si>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</si>
  <si>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离休及厅级退休干部体检费</t>
  </si>
  <si>
    <t>其他运转类（行政）</t>
  </si>
  <si>
    <t>离退休干部活动经费（行政）</t>
  </si>
  <si>
    <t>离退休干部活动及党建经费</t>
  </si>
  <si>
    <t>党建经费（行政）</t>
  </si>
  <si>
    <t>工会经费（行政）</t>
  </si>
  <si>
    <t>离退休干部生活补助及困难帮扶经费</t>
  </si>
  <si>
    <t>福利费（事业）</t>
  </si>
  <si>
    <t>乡村振兴帮扶工作经费（事业）</t>
  </si>
  <si>
    <t>工会经费（事业）</t>
  </si>
  <si>
    <t>关心下一代工作经费</t>
  </si>
  <si>
    <t>党建经费</t>
  </si>
  <si>
    <t>其他运转类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</si>
  <si>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</si>
  <si>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</si>
  <si>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</si>
  <si>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</si>
  <si>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</si>
  <si>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</si>
  <si>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</si>
  <si>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</si>
  <si>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</si>
  <si>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</si>
  <si>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</si>
  <si>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</si>
  <si>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</si>
  <si>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</si>
  <si>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</si>
  <si>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</si>
  <si>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</si>
  <si>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单位：中国共产党巴中市委员会老干部局部门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</si>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</sst>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0"/>
    </row>
    <row r="2" ht="84" customHeight="1">
      <c r="B2" s="181" t="s">
        <v>0</v>
      </c>
    </row>
    <row r="3" ht="159" customHeight="1">
      <c r="B3" s="181" t="s">
        <v>1</v>
      </c>
    </row>
    <row r="4" ht="102" customHeight="1">
      <c r="B4" s="182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347</v>
      </c>
    </row>
    <row r="2" spans="1:8" ht="17.25" customHeight="1">
      <c r="A2" s="56" t="s">
        <v>348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349</v>
      </c>
      <c r="C4" s="59" t="s">
        <v>350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247</v>
      </c>
      <c r="E5" s="63" t="s">
        <v>351</v>
      </c>
      <c r="F5" s="63"/>
      <c r="G5" s="63"/>
      <c r="H5" s="4" t="s">
        <v>252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352</v>
      </c>
      <c r="G6" s="65" t="s">
        <v>353</v>
      </c>
      <c r="H6" s="5"/>
    </row>
    <row r="7" spans="1:9" ht="19.5" customHeight="1">
      <c r="A7" s="9"/>
      <c r="B7" s="9" t="s">
        <v>58</v>
      </c>
      <c r="C7" s="10">
        <v>8.12</v>
      </c>
      <c r="D7" s="66">
        <v>0</v>
      </c>
      <c r="E7" s="10">
        <v>7.7</v>
      </c>
      <c r="F7" s="11">
        <v>7.7</v>
      </c>
      <c r="G7" s="10">
        <v>0</v>
      </c>
      <c r="H7" s="54">
        <v>0.42</v>
      </c>
      <c r="I7" s="12"/>
    </row>
    <row r="8" spans="1:8" ht="19.5" customHeight="1">
      <c r="A8" s="9" t="s">
        <v>79</v>
      </c>
      <c r="B8" s="9" t="s">
        <v>80</v>
      </c>
      <c r="C8" s="10">
        <v>8.12</v>
      </c>
      <c r="D8" s="66">
        <v>0</v>
      </c>
      <c r="E8" s="10">
        <v>7.7</v>
      </c>
      <c r="F8" s="11">
        <v>7.7</v>
      </c>
      <c r="G8" s="10">
        <v>0</v>
      </c>
      <c r="H8" s="54">
        <v>0.42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3" sqref="D2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354</v>
      </c>
    </row>
    <row r="2" spans="1:7" ht="21" customHeight="1">
      <c r="A2" s="45" t="s">
        <v>355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333</v>
      </c>
      <c r="E4" s="51" t="s">
        <v>58</v>
      </c>
      <c r="F4" s="5" t="s">
        <v>118</v>
      </c>
      <c r="G4" s="5" t="s">
        <v>119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 t="s">
        <v>356</v>
      </c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357</v>
      </c>
    </row>
    <row r="2" spans="1:8" ht="17.25" customHeight="1">
      <c r="A2" s="56" t="s">
        <v>358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349</v>
      </c>
      <c r="C4" s="59" t="s">
        <v>359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247</v>
      </c>
      <c r="E5" s="63" t="s">
        <v>351</v>
      </c>
      <c r="F5" s="63"/>
      <c r="G5" s="63"/>
      <c r="H5" s="4" t="s">
        <v>252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352</v>
      </c>
      <c r="G6" s="65" t="s">
        <v>353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 t="s">
        <v>356</v>
      </c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28" sqref="D28:D30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360</v>
      </c>
    </row>
    <row r="2" spans="1:7" ht="21" customHeight="1">
      <c r="A2" s="45" t="s">
        <v>361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333</v>
      </c>
      <c r="E4" s="51" t="s">
        <v>58</v>
      </c>
      <c r="F4" s="5" t="s">
        <v>118</v>
      </c>
      <c r="G4" s="5" t="s">
        <v>119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 t="s">
        <v>356</v>
      </c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362</v>
      </c>
    </row>
    <row r="2" spans="1:13" ht="18.75" customHeight="1">
      <c r="A2" s="18" t="s">
        <v>363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364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333</v>
      </c>
      <c r="B4" s="21" t="s">
        <v>365</v>
      </c>
      <c r="C4" s="22" t="s">
        <v>366</v>
      </c>
      <c r="D4" s="22" t="s">
        <v>367</v>
      </c>
      <c r="E4" s="23" t="s">
        <v>368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369</v>
      </c>
      <c r="G5" s="26" t="s">
        <v>370</v>
      </c>
      <c r="H5" s="27" t="s">
        <v>176</v>
      </c>
      <c r="I5" s="27" t="s">
        <v>371</v>
      </c>
      <c r="J5" s="27" t="s">
        <v>372</v>
      </c>
      <c r="K5" s="42" t="s">
        <v>373</v>
      </c>
      <c r="L5" s="42" t="s">
        <v>374</v>
      </c>
      <c r="M5" s="42" t="s">
        <v>375</v>
      </c>
      <c r="N5" s="42" t="s">
        <v>376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 t="s">
        <v>356</v>
      </c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377</v>
      </c>
    </row>
    <row r="2" spans="1:14" ht="25.5" customHeight="1">
      <c r="A2" s="1" t="s">
        <v>378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364</v>
      </c>
      <c r="N3" s="13" t="s">
        <v>379</v>
      </c>
    </row>
    <row r="4" spans="1:14" ht="12.75" customHeight="1">
      <c r="A4" s="3" t="s">
        <v>380</v>
      </c>
      <c r="B4" s="4" t="s">
        <v>349</v>
      </c>
      <c r="C4" s="4" t="s">
        <v>333</v>
      </c>
      <c r="D4" s="4" t="s">
        <v>381</v>
      </c>
      <c r="E4" s="4" t="s">
        <v>382</v>
      </c>
      <c r="F4" s="4" t="s">
        <v>367</v>
      </c>
      <c r="G4" s="4" t="s">
        <v>383</v>
      </c>
      <c r="H4" s="4" t="s">
        <v>368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384</v>
      </c>
      <c r="J5" s="14" t="s">
        <v>370</v>
      </c>
      <c r="K5" s="14" t="s">
        <v>385</v>
      </c>
      <c r="L5" s="14" t="s">
        <v>371</v>
      </c>
      <c r="M5" s="14" t="s">
        <v>372</v>
      </c>
      <c r="N5" s="14" t="s">
        <v>376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 t="s">
        <v>356</v>
      </c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0" fitToWidth="1"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0"/>
      <c r="C2" s="120"/>
      <c r="D2" s="120"/>
    </row>
    <row r="3" spans="1:4" ht="12.75" customHeight="1">
      <c r="A3" s="121" t="s">
        <v>5</v>
      </c>
      <c r="D3" s="13" t="s">
        <v>6</v>
      </c>
    </row>
    <row r="4" spans="1:4" ht="17.25" customHeight="1">
      <c r="A4" s="62" t="s">
        <v>7</v>
      </c>
      <c r="B4" s="122"/>
      <c r="C4" s="84" t="s">
        <v>8</v>
      </c>
      <c r="D4" s="74"/>
    </row>
    <row r="5" spans="1:4" ht="17.25" customHeight="1">
      <c r="A5" s="123" t="s">
        <v>9</v>
      </c>
      <c r="B5" s="158" t="s">
        <v>10</v>
      </c>
      <c r="C5" s="158" t="s">
        <v>11</v>
      </c>
      <c r="D5" s="125" t="s">
        <v>10</v>
      </c>
    </row>
    <row r="6" spans="1:4" ht="17.25" customHeight="1">
      <c r="A6" s="159"/>
      <c r="B6" s="160"/>
      <c r="C6" s="149" t="s">
        <v>12</v>
      </c>
      <c r="D6" s="127">
        <v>508.7474</v>
      </c>
    </row>
    <row r="7" spans="1:4" ht="17.25" customHeight="1">
      <c r="A7" s="126" t="s">
        <v>13</v>
      </c>
      <c r="B7" s="127">
        <v>559.6528</v>
      </c>
      <c r="C7" s="131" t="s">
        <v>14</v>
      </c>
      <c r="D7" s="127">
        <v>0</v>
      </c>
    </row>
    <row r="8" spans="1:4" ht="17.25" customHeight="1">
      <c r="A8" s="126" t="s">
        <v>15</v>
      </c>
      <c r="B8" s="10">
        <v>0</v>
      </c>
      <c r="C8" s="131" t="s">
        <v>16</v>
      </c>
      <c r="D8" s="127">
        <v>0</v>
      </c>
    </row>
    <row r="9" spans="1:4" ht="17.25" customHeight="1">
      <c r="A9" s="126" t="s">
        <v>17</v>
      </c>
      <c r="B9" s="134">
        <v>0</v>
      </c>
      <c r="C9" s="131" t="s">
        <v>18</v>
      </c>
      <c r="D9" s="127">
        <v>0</v>
      </c>
    </row>
    <row r="10" spans="1:4" ht="17.25" customHeight="1">
      <c r="A10" s="126" t="s">
        <v>19</v>
      </c>
      <c r="B10" s="10">
        <v>0</v>
      </c>
      <c r="C10" s="131" t="s">
        <v>20</v>
      </c>
      <c r="D10" s="127">
        <v>0</v>
      </c>
    </row>
    <row r="11" spans="1:4" ht="17.25" customHeight="1">
      <c r="A11" s="126" t="s">
        <v>21</v>
      </c>
      <c r="B11" s="134">
        <v>0</v>
      </c>
      <c r="C11" s="131" t="s">
        <v>22</v>
      </c>
      <c r="D11" s="127">
        <v>0</v>
      </c>
    </row>
    <row r="12" spans="1:4" ht="17.25" customHeight="1">
      <c r="A12" s="126" t="s">
        <v>23</v>
      </c>
      <c r="B12" s="127">
        <v>0</v>
      </c>
      <c r="C12" s="131" t="s">
        <v>24</v>
      </c>
      <c r="D12" s="127">
        <v>0</v>
      </c>
    </row>
    <row r="13" spans="1:4" ht="17.25" customHeight="1">
      <c r="A13" s="126" t="s">
        <v>25</v>
      </c>
      <c r="B13" s="10">
        <v>0</v>
      </c>
      <c r="C13" s="131" t="s">
        <v>26</v>
      </c>
      <c r="D13" s="127">
        <v>23.1813</v>
      </c>
    </row>
    <row r="14" spans="1:4" ht="17.25" customHeight="1">
      <c r="A14" s="126"/>
      <c r="B14" s="138"/>
      <c r="C14" s="131" t="s">
        <v>27</v>
      </c>
      <c r="D14" s="127">
        <v>0</v>
      </c>
    </row>
    <row r="15" spans="1:4" ht="17.25" customHeight="1">
      <c r="A15" s="126"/>
      <c r="B15" s="136"/>
      <c r="C15" s="126" t="s">
        <v>28</v>
      </c>
      <c r="D15" s="127">
        <v>10.4837</v>
      </c>
    </row>
    <row r="16" spans="1:4" ht="17.25" customHeight="1">
      <c r="A16" s="126"/>
      <c r="B16" s="137"/>
      <c r="C16" s="131" t="s">
        <v>29</v>
      </c>
      <c r="D16" s="127">
        <v>0</v>
      </c>
    </row>
    <row r="17" spans="1:4" ht="17.25" customHeight="1">
      <c r="A17" s="126"/>
      <c r="B17" s="138"/>
      <c r="C17" s="126" t="s">
        <v>30</v>
      </c>
      <c r="D17" s="127">
        <v>0</v>
      </c>
    </row>
    <row r="18" spans="1:4" ht="17.25" customHeight="1">
      <c r="A18" s="126"/>
      <c r="B18" s="135"/>
      <c r="C18" s="126" t="s">
        <v>31</v>
      </c>
      <c r="D18" s="127">
        <v>0</v>
      </c>
    </row>
    <row r="19" spans="1:4" ht="17.25" customHeight="1">
      <c r="A19" s="126"/>
      <c r="B19" s="136"/>
      <c r="C19" s="126" t="s">
        <v>32</v>
      </c>
      <c r="D19" s="127">
        <v>0</v>
      </c>
    </row>
    <row r="20" spans="1:4" ht="17.25" customHeight="1">
      <c r="A20" s="126"/>
      <c r="B20" s="138"/>
      <c r="C20" s="126" t="s">
        <v>33</v>
      </c>
      <c r="D20" s="127">
        <v>0</v>
      </c>
    </row>
    <row r="21" spans="1:4" ht="17.25" customHeight="1">
      <c r="A21" s="126"/>
      <c r="B21" s="135"/>
      <c r="C21" s="126" t="s">
        <v>34</v>
      </c>
      <c r="D21" s="127">
        <v>0</v>
      </c>
    </row>
    <row r="22" spans="1:4" ht="17.25" customHeight="1">
      <c r="A22" s="126"/>
      <c r="B22" s="136"/>
      <c r="C22" s="126" t="s">
        <v>35</v>
      </c>
      <c r="D22" s="127">
        <v>0</v>
      </c>
    </row>
    <row r="23" spans="1:5" ht="17.25" customHeight="1">
      <c r="A23" s="139"/>
      <c r="B23" s="161"/>
      <c r="C23" s="126" t="s">
        <v>36</v>
      </c>
      <c r="D23" s="127">
        <v>0</v>
      </c>
      <c r="E23" s="12"/>
    </row>
    <row r="24" spans="1:4" ht="17.25" customHeight="1">
      <c r="A24" s="139"/>
      <c r="B24" s="162"/>
      <c r="C24" s="126" t="s">
        <v>37</v>
      </c>
      <c r="D24" s="127">
        <v>0</v>
      </c>
    </row>
    <row r="25" spans="1:4" ht="17.25" customHeight="1">
      <c r="A25" s="139"/>
      <c r="B25" s="163"/>
      <c r="C25" s="126" t="s">
        <v>38</v>
      </c>
      <c r="D25" s="127">
        <v>17.2404</v>
      </c>
    </row>
    <row r="26" spans="1:4" ht="17.25" customHeight="1">
      <c r="A26" s="139"/>
      <c r="B26" s="163"/>
      <c r="C26" s="126" t="s">
        <v>39</v>
      </c>
      <c r="D26" s="127">
        <v>0</v>
      </c>
    </row>
    <row r="27" spans="1:4" ht="17.25" customHeight="1">
      <c r="A27" s="139"/>
      <c r="B27" s="164"/>
      <c r="C27" s="126" t="s">
        <v>40</v>
      </c>
      <c r="D27" s="165">
        <v>0</v>
      </c>
    </row>
    <row r="28" spans="1:4" ht="17.25" customHeight="1">
      <c r="A28" s="149"/>
      <c r="B28" s="166"/>
      <c r="C28" s="131" t="s">
        <v>41</v>
      </c>
      <c r="D28" s="167">
        <v>0</v>
      </c>
    </row>
    <row r="29" spans="1:4" ht="17.25" customHeight="1">
      <c r="A29" s="139"/>
      <c r="B29" s="168"/>
      <c r="C29" s="126" t="s">
        <v>42</v>
      </c>
      <c r="D29" s="169">
        <v>0</v>
      </c>
    </row>
    <row r="30" spans="1:4" ht="17.25" customHeight="1">
      <c r="A30" s="139"/>
      <c r="B30" s="163"/>
      <c r="C30" s="126" t="s">
        <v>43</v>
      </c>
      <c r="D30" s="165">
        <v>0</v>
      </c>
    </row>
    <row r="31" spans="1:4" ht="16.5" customHeight="1">
      <c r="A31" s="139"/>
      <c r="B31" s="163"/>
      <c r="C31" s="126" t="s">
        <v>44</v>
      </c>
      <c r="D31" s="127">
        <v>0</v>
      </c>
    </row>
    <row r="32" spans="1:4" ht="18.75" customHeight="1">
      <c r="A32" s="139"/>
      <c r="B32" s="159"/>
      <c r="C32" s="126" t="s">
        <v>45</v>
      </c>
      <c r="D32" s="10">
        <v>0</v>
      </c>
    </row>
    <row r="33" spans="1:4" ht="16.5" customHeight="1">
      <c r="A33" s="139"/>
      <c r="B33" s="159"/>
      <c r="C33" s="126" t="s">
        <v>46</v>
      </c>
      <c r="D33" s="134">
        <v>0</v>
      </c>
    </row>
    <row r="34" spans="1:4" ht="17.25" customHeight="1">
      <c r="A34" s="139"/>
      <c r="B34" s="159"/>
      <c r="C34" s="126" t="s">
        <v>47</v>
      </c>
      <c r="D34" s="10">
        <v>0</v>
      </c>
    </row>
    <row r="35" spans="1:4" ht="16.5" customHeight="1">
      <c r="A35" s="139"/>
      <c r="B35" s="159"/>
      <c r="C35" s="149"/>
      <c r="D35" s="151"/>
    </row>
    <row r="36" spans="1:4" ht="16.5" customHeight="1">
      <c r="A36" s="152" t="s">
        <v>48</v>
      </c>
      <c r="B36" s="130">
        <f>SUM(B7:B13)</f>
        <v>559.6528</v>
      </c>
      <c r="C36" s="152" t="s">
        <v>49</v>
      </c>
      <c r="D36" s="170">
        <f>SUM(D6:D34)</f>
        <v>559.6528000000001</v>
      </c>
    </row>
    <row r="37" spans="1:4" ht="16.5" customHeight="1">
      <c r="A37" s="171" t="s">
        <v>50</v>
      </c>
      <c r="B37" s="172"/>
      <c r="C37" s="126"/>
      <c r="D37" s="10"/>
    </row>
    <row r="38" spans="1:4" ht="16.5" customHeight="1">
      <c r="A38" s="173" t="s">
        <v>51</v>
      </c>
      <c r="B38" s="174">
        <v>0</v>
      </c>
      <c r="C38" s="175" t="s">
        <v>52</v>
      </c>
      <c r="D38" s="150"/>
    </row>
    <row r="39" spans="1:4" ht="16.5" customHeight="1">
      <c r="A39" s="171"/>
      <c r="B39" s="176"/>
      <c r="C39" s="177"/>
      <c r="D39" s="129"/>
    </row>
    <row r="40" spans="1:4" ht="16.5" customHeight="1">
      <c r="A40" s="68" t="s">
        <v>53</v>
      </c>
      <c r="B40" s="178">
        <f>SUM(B36:B38)</f>
        <v>559.6528</v>
      </c>
      <c r="C40" s="179" t="s">
        <v>54</v>
      </c>
      <c r="D40" s="178">
        <f>SUM(D36:D39)</f>
        <v>559.6528000000001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6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4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559.6528</v>
      </c>
      <c r="E6" s="10">
        <v>0</v>
      </c>
      <c r="F6" s="11">
        <v>559.6528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7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451.6</v>
      </c>
      <c r="E7" s="10">
        <v>0</v>
      </c>
      <c r="F7" s="11">
        <v>451.6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7">
        <v>0</v>
      </c>
    </row>
    <row r="8" spans="1:19" ht="17.25" customHeight="1">
      <c r="A8" s="7" t="s">
        <v>81</v>
      </c>
      <c r="B8" s="52"/>
      <c r="C8" s="53" t="s">
        <v>82</v>
      </c>
      <c r="D8" s="15">
        <v>410.9138</v>
      </c>
      <c r="E8" s="10">
        <v>0</v>
      </c>
      <c r="F8" s="11">
        <v>410.9138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7">
        <v>0</v>
      </c>
    </row>
    <row r="9" spans="1:19" ht="17.25" customHeight="1">
      <c r="A9" s="7" t="s">
        <v>83</v>
      </c>
      <c r="B9" s="52"/>
      <c r="C9" s="53" t="s">
        <v>84</v>
      </c>
      <c r="D9" s="15">
        <v>410.9138</v>
      </c>
      <c r="E9" s="10">
        <v>0</v>
      </c>
      <c r="F9" s="11">
        <v>410.9138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7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358.4692</v>
      </c>
      <c r="E10" s="10">
        <v>0</v>
      </c>
      <c r="F10" s="11">
        <v>358.4692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7">
        <v>0</v>
      </c>
    </row>
    <row r="11" spans="1:19" ht="17.25" customHeight="1">
      <c r="A11" s="7" t="s">
        <v>87</v>
      </c>
      <c r="B11" s="52" t="s">
        <v>79</v>
      </c>
      <c r="C11" s="53" t="s">
        <v>88</v>
      </c>
      <c r="D11" s="15">
        <v>52.4446</v>
      </c>
      <c r="E11" s="10">
        <v>0</v>
      </c>
      <c r="F11" s="11">
        <v>52.4446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7">
        <v>0</v>
      </c>
    </row>
    <row r="12" spans="1:19" ht="17.25" customHeight="1">
      <c r="A12" s="7" t="s">
        <v>89</v>
      </c>
      <c r="B12" s="52"/>
      <c r="C12" s="53" t="s">
        <v>90</v>
      </c>
      <c r="D12" s="15">
        <v>18.4269</v>
      </c>
      <c r="E12" s="10">
        <v>0</v>
      </c>
      <c r="F12" s="11">
        <v>18.4269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7">
        <v>0</v>
      </c>
    </row>
    <row r="13" spans="1:19" ht="17.25" customHeight="1">
      <c r="A13" s="7" t="s">
        <v>91</v>
      </c>
      <c r="B13" s="52"/>
      <c r="C13" s="53" t="s">
        <v>92</v>
      </c>
      <c r="D13" s="15">
        <v>18.4269</v>
      </c>
      <c r="E13" s="10">
        <v>0</v>
      </c>
      <c r="F13" s="11">
        <v>18.4269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7">
        <v>0</v>
      </c>
    </row>
    <row r="14" spans="1:19" ht="17.25" customHeight="1">
      <c r="A14" s="7" t="s">
        <v>93</v>
      </c>
      <c r="B14" s="52" t="s">
        <v>79</v>
      </c>
      <c r="C14" s="53" t="s">
        <v>94</v>
      </c>
      <c r="D14" s="15">
        <v>18.2244</v>
      </c>
      <c r="E14" s="10">
        <v>0</v>
      </c>
      <c r="F14" s="11">
        <v>18.2244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7">
        <v>0</v>
      </c>
    </row>
    <row r="15" spans="1:19" ht="17.25" customHeight="1">
      <c r="A15" s="7" t="s">
        <v>95</v>
      </c>
      <c r="B15" s="52" t="s">
        <v>79</v>
      </c>
      <c r="C15" s="53" t="s">
        <v>96</v>
      </c>
      <c r="D15" s="15">
        <v>0.2025</v>
      </c>
      <c r="E15" s="10">
        <v>0</v>
      </c>
      <c r="F15" s="11">
        <v>0.2025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7">
        <v>0</v>
      </c>
    </row>
    <row r="16" spans="1:19" ht="17.25" customHeight="1">
      <c r="A16" s="7" t="s">
        <v>97</v>
      </c>
      <c r="B16" s="52"/>
      <c r="C16" s="53" t="s">
        <v>98</v>
      </c>
      <c r="D16" s="15">
        <v>8.5853</v>
      </c>
      <c r="E16" s="10">
        <v>0</v>
      </c>
      <c r="F16" s="11">
        <v>8.5853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7">
        <v>0</v>
      </c>
    </row>
    <row r="17" spans="1:19" ht="17.25" customHeight="1">
      <c r="A17" s="7" t="s">
        <v>99</v>
      </c>
      <c r="B17" s="52"/>
      <c r="C17" s="53" t="s">
        <v>100</v>
      </c>
      <c r="D17" s="15">
        <v>8.5853</v>
      </c>
      <c r="E17" s="10">
        <v>0</v>
      </c>
      <c r="F17" s="11">
        <v>8.5853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7">
        <v>0</v>
      </c>
    </row>
    <row r="18" spans="1:19" ht="17.25" customHeight="1">
      <c r="A18" s="7" t="s">
        <v>101</v>
      </c>
      <c r="B18" s="52" t="s">
        <v>79</v>
      </c>
      <c r="C18" s="53" t="s">
        <v>102</v>
      </c>
      <c r="D18" s="15">
        <v>5.1137</v>
      </c>
      <c r="E18" s="10">
        <v>0</v>
      </c>
      <c r="F18" s="11">
        <v>5.1137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7">
        <v>0</v>
      </c>
    </row>
    <row r="19" spans="1:19" ht="17.25" customHeight="1">
      <c r="A19" s="7" t="s">
        <v>103</v>
      </c>
      <c r="B19" s="52" t="s">
        <v>79</v>
      </c>
      <c r="C19" s="53" t="s">
        <v>104</v>
      </c>
      <c r="D19" s="15">
        <v>2.4252</v>
      </c>
      <c r="E19" s="10">
        <v>0</v>
      </c>
      <c r="F19" s="11">
        <v>2.4252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7">
        <v>0</v>
      </c>
    </row>
    <row r="20" spans="1:19" ht="17.25" customHeight="1">
      <c r="A20" s="7" t="s">
        <v>105</v>
      </c>
      <c r="B20" s="52" t="s">
        <v>79</v>
      </c>
      <c r="C20" s="53" t="s">
        <v>106</v>
      </c>
      <c r="D20" s="15">
        <v>1.0464</v>
      </c>
      <c r="E20" s="10">
        <v>0</v>
      </c>
      <c r="F20" s="11">
        <v>1.0464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7">
        <v>0</v>
      </c>
    </row>
    <row r="21" spans="1:19" ht="17.25" customHeight="1">
      <c r="A21" s="7" t="s">
        <v>107</v>
      </c>
      <c r="B21" s="52"/>
      <c r="C21" s="53" t="s">
        <v>108</v>
      </c>
      <c r="D21" s="15">
        <v>13.674</v>
      </c>
      <c r="E21" s="10">
        <v>0</v>
      </c>
      <c r="F21" s="11">
        <v>13.674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7">
        <v>0</v>
      </c>
    </row>
    <row r="22" spans="1:19" ht="17.25" customHeight="1">
      <c r="A22" s="7" t="s">
        <v>109</v>
      </c>
      <c r="B22" s="52"/>
      <c r="C22" s="53" t="s">
        <v>110</v>
      </c>
      <c r="D22" s="15">
        <v>13.674</v>
      </c>
      <c r="E22" s="10">
        <v>0</v>
      </c>
      <c r="F22" s="11">
        <v>13.674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7">
        <v>0</v>
      </c>
    </row>
    <row r="23" spans="1:19" ht="17.25" customHeight="1">
      <c r="A23" s="7" t="s">
        <v>111</v>
      </c>
      <c r="B23" s="52" t="s">
        <v>79</v>
      </c>
      <c r="C23" s="53" t="s">
        <v>112</v>
      </c>
      <c r="D23" s="15">
        <v>13.674</v>
      </c>
      <c r="E23" s="10">
        <v>0</v>
      </c>
      <c r="F23" s="11">
        <v>13.674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7">
        <v>0</v>
      </c>
    </row>
    <row r="24" spans="1:19" ht="17.25" customHeight="1">
      <c r="A24" s="7" t="s">
        <v>113</v>
      </c>
      <c r="B24" s="52"/>
      <c r="C24" s="53" t="s">
        <v>114</v>
      </c>
      <c r="D24" s="15">
        <v>108.0528</v>
      </c>
      <c r="E24" s="10">
        <v>0</v>
      </c>
      <c r="F24" s="11">
        <v>108.0528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7">
        <v>0</v>
      </c>
    </row>
    <row r="25" spans="1:19" ht="17.25" customHeight="1">
      <c r="A25" s="7" t="s">
        <v>81</v>
      </c>
      <c r="B25" s="52"/>
      <c r="C25" s="53" t="s">
        <v>82</v>
      </c>
      <c r="D25" s="15">
        <v>97.8336</v>
      </c>
      <c r="E25" s="10">
        <v>0</v>
      </c>
      <c r="F25" s="11">
        <v>97.8336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7">
        <v>0</v>
      </c>
    </row>
    <row r="26" spans="1:19" ht="17.25" customHeight="1">
      <c r="A26" s="7" t="s">
        <v>83</v>
      </c>
      <c r="B26" s="52"/>
      <c r="C26" s="53" t="s">
        <v>84</v>
      </c>
      <c r="D26" s="15">
        <v>97.8336</v>
      </c>
      <c r="E26" s="10">
        <v>0</v>
      </c>
      <c r="F26" s="11">
        <v>97.8336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7">
        <v>0</v>
      </c>
    </row>
    <row r="27" spans="1:19" ht="17.25" customHeight="1">
      <c r="A27" s="7" t="s">
        <v>87</v>
      </c>
      <c r="B27" s="52" t="s">
        <v>113</v>
      </c>
      <c r="C27" s="53" t="s">
        <v>88</v>
      </c>
      <c r="D27" s="15">
        <v>97.8336</v>
      </c>
      <c r="E27" s="10">
        <v>0</v>
      </c>
      <c r="F27" s="11">
        <v>97.8336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7">
        <v>0</v>
      </c>
    </row>
    <row r="28" spans="1:19" ht="17.25" customHeight="1">
      <c r="A28" s="7" t="s">
        <v>89</v>
      </c>
      <c r="B28" s="52"/>
      <c r="C28" s="53" t="s">
        <v>90</v>
      </c>
      <c r="D28" s="15">
        <v>4.7544</v>
      </c>
      <c r="E28" s="10">
        <v>0</v>
      </c>
      <c r="F28" s="11">
        <v>4.7544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57">
        <v>0</v>
      </c>
    </row>
    <row r="29" spans="1:19" ht="17.25" customHeight="1">
      <c r="A29" s="7" t="s">
        <v>91</v>
      </c>
      <c r="B29" s="52"/>
      <c r="C29" s="53" t="s">
        <v>92</v>
      </c>
      <c r="D29" s="15">
        <v>4.7544</v>
      </c>
      <c r="E29" s="10">
        <v>0</v>
      </c>
      <c r="F29" s="11">
        <v>4.7544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57">
        <v>0</v>
      </c>
    </row>
    <row r="30" spans="1:19" ht="17.25" customHeight="1">
      <c r="A30" s="7" t="s">
        <v>93</v>
      </c>
      <c r="B30" s="52" t="s">
        <v>113</v>
      </c>
      <c r="C30" s="53" t="s">
        <v>94</v>
      </c>
      <c r="D30" s="15">
        <v>4.7544</v>
      </c>
      <c r="E30" s="10">
        <v>0</v>
      </c>
      <c r="F30" s="11">
        <v>4.7544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57">
        <v>0</v>
      </c>
    </row>
    <row r="31" spans="1:19" ht="17.25" customHeight="1">
      <c r="A31" s="7" t="s">
        <v>97</v>
      </c>
      <c r="B31" s="52"/>
      <c r="C31" s="53" t="s">
        <v>98</v>
      </c>
      <c r="D31" s="15">
        <v>1.8984</v>
      </c>
      <c r="E31" s="10">
        <v>0</v>
      </c>
      <c r="F31" s="11">
        <v>1.8984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57">
        <v>0</v>
      </c>
    </row>
    <row r="32" spans="1:19" ht="17.25" customHeight="1">
      <c r="A32" s="7" t="s">
        <v>99</v>
      </c>
      <c r="B32" s="52"/>
      <c r="C32" s="53" t="s">
        <v>100</v>
      </c>
      <c r="D32" s="15">
        <v>1.8984</v>
      </c>
      <c r="E32" s="10">
        <v>0</v>
      </c>
      <c r="F32" s="11">
        <v>1.8984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57">
        <v>0</v>
      </c>
    </row>
    <row r="33" spans="1:19" ht="17.25" customHeight="1">
      <c r="A33" s="7" t="s">
        <v>103</v>
      </c>
      <c r="B33" s="52" t="s">
        <v>113</v>
      </c>
      <c r="C33" s="53" t="s">
        <v>104</v>
      </c>
      <c r="D33" s="15">
        <v>1.8984</v>
      </c>
      <c r="E33" s="10">
        <v>0</v>
      </c>
      <c r="F33" s="11">
        <v>1.8984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57">
        <v>0</v>
      </c>
    </row>
    <row r="34" spans="1:19" ht="17.25" customHeight="1">
      <c r="A34" s="7" t="s">
        <v>107</v>
      </c>
      <c r="B34" s="52"/>
      <c r="C34" s="53" t="s">
        <v>108</v>
      </c>
      <c r="D34" s="15">
        <v>3.5664</v>
      </c>
      <c r="E34" s="10">
        <v>0</v>
      </c>
      <c r="F34" s="11">
        <v>3.5664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57">
        <v>0</v>
      </c>
    </row>
    <row r="35" spans="1:19" ht="17.25" customHeight="1">
      <c r="A35" s="7" t="s">
        <v>109</v>
      </c>
      <c r="B35" s="52"/>
      <c r="C35" s="53" t="s">
        <v>110</v>
      </c>
      <c r="D35" s="15">
        <v>3.5664</v>
      </c>
      <c r="E35" s="10">
        <v>0</v>
      </c>
      <c r="F35" s="11">
        <v>3.5664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57">
        <v>0</v>
      </c>
    </row>
    <row r="36" spans="1:19" ht="17.25" customHeight="1">
      <c r="A36" s="7" t="s">
        <v>111</v>
      </c>
      <c r="B36" s="52" t="s">
        <v>113</v>
      </c>
      <c r="C36" s="53" t="s">
        <v>112</v>
      </c>
      <c r="D36" s="15">
        <v>3.5664</v>
      </c>
      <c r="E36" s="10">
        <v>0</v>
      </c>
      <c r="F36" s="11">
        <v>3.5664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5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115</v>
      </c>
    </row>
    <row r="2" spans="1:8" ht="21" customHeight="1">
      <c r="A2" s="56" t="s">
        <v>116</v>
      </c>
      <c r="B2" s="56"/>
      <c r="C2" s="57"/>
      <c r="D2" s="57"/>
      <c r="E2" s="57"/>
      <c r="F2" s="57"/>
      <c r="G2" s="57"/>
      <c r="H2" s="57"/>
    </row>
    <row r="3" spans="1:8" ht="12.75" customHeight="1">
      <c r="A3" s="153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117</v>
      </c>
      <c r="B4" s="74"/>
      <c r="C4" s="72"/>
      <c r="D4" s="4" t="s">
        <v>58</v>
      </c>
      <c r="E4" s="62" t="s">
        <v>118</v>
      </c>
      <c r="F4" s="4" t="s">
        <v>119</v>
      </c>
      <c r="G4" s="4" t="s">
        <v>120</v>
      </c>
      <c r="H4" s="4" t="s">
        <v>121</v>
      </c>
    </row>
    <row r="5" spans="1:8" ht="15" customHeight="1">
      <c r="A5" s="4" t="s">
        <v>69</v>
      </c>
      <c r="B5" s="154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5" t="s">
        <v>58</v>
      </c>
      <c r="D7" s="10">
        <v>559.6528</v>
      </c>
      <c r="E7" s="54">
        <v>242.1592</v>
      </c>
      <c r="F7" s="11">
        <v>317.4936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5" t="s">
        <v>80</v>
      </c>
      <c r="D8" s="10">
        <v>451.6</v>
      </c>
      <c r="E8" s="54">
        <v>196.5964</v>
      </c>
      <c r="F8" s="11">
        <v>255.0036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5" t="s">
        <v>82</v>
      </c>
      <c r="D9" s="10">
        <v>410.9138</v>
      </c>
      <c r="E9" s="54">
        <v>155.9102</v>
      </c>
      <c r="F9" s="11">
        <v>255.0036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5" t="s">
        <v>84</v>
      </c>
      <c r="D10" s="10">
        <v>410.9138</v>
      </c>
      <c r="E10" s="54">
        <v>155.9102</v>
      </c>
      <c r="F10" s="11">
        <v>255.0036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5" t="s">
        <v>86</v>
      </c>
      <c r="D11" s="10">
        <v>358.4692</v>
      </c>
      <c r="E11" s="54">
        <v>105.3356</v>
      </c>
      <c r="F11" s="11">
        <v>253.1336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55" t="s">
        <v>88</v>
      </c>
      <c r="D12" s="10">
        <v>52.4446</v>
      </c>
      <c r="E12" s="54">
        <v>50.5746</v>
      </c>
      <c r="F12" s="11">
        <v>1.87</v>
      </c>
      <c r="G12" s="10">
        <v>0</v>
      </c>
      <c r="H12" s="54">
        <v>0</v>
      </c>
    </row>
    <row r="13" spans="1:8" ht="18" customHeight="1">
      <c r="A13" s="7" t="s">
        <v>89</v>
      </c>
      <c r="B13" s="52"/>
      <c r="C13" s="155" t="s">
        <v>90</v>
      </c>
      <c r="D13" s="10">
        <v>18.4269</v>
      </c>
      <c r="E13" s="54">
        <v>18.4269</v>
      </c>
      <c r="F13" s="11">
        <v>0</v>
      </c>
      <c r="G13" s="10">
        <v>0</v>
      </c>
      <c r="H13" s="54">
        <v>0</v>
      </c>
    </row>
    <row r="14" spans="1:8" ht="18" customHeight="1">
      <c r="A14" s="7" t="s">
        <v>91</v>
      </c>
      <c r="B14" s="52"/>
      <c r="C14" s="155" t="s">
        <v>92</v>
      </c>
      <c r="D14" s="10">
        <v>18.4269</v>
      </c>
      <c r="E14" s="54">
        <v>18.4269</v>
      </c>
      <c r="F14" s="11">
        <v>0</v>
      </c>
      <c r="G14" s="10">
        <v>0</v>
      </c>
      <c r="H14" s="54">
        <v>0</v>
      </c>
    </row>
    <row r="15" spans="1:8" ht="18" customHeight="1">
      <c r="A15" s="7" t="s">
        <v>93</v>
      </c>
      <c r="B15" s="52" t="s">
        <v>79</v>
      </c>
      <c r="C15" s="155" t="s">
        <v>94</v>
      </c>
      <c r="D15" s="10">
        <v>18.2244</v>
      </c>
      <c r="E15" s="54">
        <v>18.2244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55" t="s">
        <v>96</v>
      </c>
      <c r="D16" s="10">
        <v>0.2025</v>
      </c>
      <c r="E16" s="54">
        <v>0.2025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97</v>
      </c>
      <c r="B17" s="52"/>
      <c r="C17" s="155" t="s">
        <v>98</v>
      </c>
      <c r="D17" s="10">
        <v>8.5853</v>
      </c>
      <c r="E17" s="54">
        <v>8.5853</v>
      </c>
      <c r="F17" s="11">
        <v>0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5" t="s">
        <v>100</v>
      </c>
      <c r="D18" s="10">
        <v>8.5853</v>
      </c>
      <c r="E18" s="54">
        <v>8.5853</v>
      </c>
      <c r="F18" s="11">
        <v>0</v>
      </c>
      <c r="G18" s="10">
        <v>0</v>
      </c>
      <c r="H18" s="54">
        <v>0</v>
      </c>
    </row>
    <row r="19" spans="1:8" ht="18" customHeight="1">
      <c r="A19" s="7" t="s">
        <v>101</v>
      </c>
      <c r="B19" s="52" t="s">
        <v>79</v>
      </c>
      <c r="C19" s="155" t="s">
        <v>102</v>
      </c>
      <c r="D19" s="10">
        <v>5.1137</v>
      </c>
      <c r="E19" s="54">
        <v>5.1137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5" t="s">
        <v>104</v>
      </c>
      <c r="D20" s="10">
        <v>2.4252</v>
      </c>
      <c r="E20" s="54">
        <v>2.4252</v>
      </c>
      <c r="F20" s="11">
        <v>0</v>
      </c>
      <c r="G20" s="10">
        <v>0</v>
      </c>
      <c r="H20" s="54">
        <v>0</v>
      </c>
    </row>
    <row r="21" spans="1:8" ht="18" customHeight="1">
      <c r="A21" s="7" t="s">
        <v>105</v>
      </c>
      <c r="B21" s="52" t="s">
        <v>79</v>
      </c>
      <c r="C21" s="155" t="s">
        <v>106</v>
      </c>
      <c r="D21" s="10">
        <v>1.0464</v>
      </c>
      <c r="E21" s="54">
        <v>1.0464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107</v>
      </c>
      <c r="B22" s="52"/>
      <c r="C22" s="155" t="s">
        <v>108</v>
      </c>
      <c r="D22" s="10">
        <v>13.674</v>
      </c>
      <c r="E22" s="54">
        <v>13.674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/>
      <c r="C23" s="155" t="s">
        <v>110</v>
      </c>
      <c r="D23" s="10">
        <v>13.674</v>
      </c>
      <c r="E23" s="54">
        <v>13.674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111</v>
      </c>
      <c r="B24" s="52" t="s">
        <v>79</v>
      </c>
      <c r="C24" s="155" t="s">
        <v>112</v>
      </c>
      <c r="D24" s="10">
        <v>13.674</v>
      </c>
      <c r="E24" s="54">
        <v>13.674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113</v>
      </c>
      <c r="B25" s="52"/>
      <c r="C25" s="155" t="s">
        <v>114</v>
      </c>
      <c r="D25" s="10">
        <v>108.0528</v>
      </c>
      <c r="E25" s="54">
        <v>45.5628</v>
      </c>
      <c r="F25" s="11">
        <v>62.49</v>
      </c>
      <c r="G25" s="10">
        <v>0</v>
      </c>
      <c r="H25" s="54">
        <v>0</v>
      </c>
    </row>
    <row r="26" spans="1:8" ht="18" customHeight="1">
      <c r="A26" s="7" t="s">
        <v>81</v>
      </c>
      <c r="B26" s="52"/>
      <c r="C26" s="155" t="s">
        <v>82</v>
      </c>
      <c r="D26" s="10">
        <v>97.8336</v>
      </c>
      <c r="E26" s="54">
        <v>35.3436</v>
      </c>
      <c r="F26" s="11">
        <v>62.49</v>
      </c>
      <c r="G26" s="10">
        <v>0</v>
      </c>
      <c r="H26" s="54">
        <v>0</v>
      </c>
    </row>
    <row r="27" spans="1:8" ht="18" customHeight="1">
      <c r="A27" s="7" t="s">
        <v>83</v>
      </c>
      <c r="B27" s="52"/>
      <c r="C27" s="155" t="s">
        <v>84</v>
      </c>
      <c r="D27" s="10">
        <v>97.8336</v>
      </c>
      <c r="E27" s="54">
        <v>35.3436</v>
      </c>
      <c r="F27" s="11">
        <v>62.49</v>
      </c>
      <c r="G27" s="10">
        <v>0</v>
      </c>
      <c r="H27" s="54">
        <v>0</v>
      </c>
    </row>
    <row r="28" spans="1:8" ht="18" customHeight="1">
      <c r="A28" s="7" t="s">
        <v>87</v>
      </c>
      <c r="B28" s="52" t="s">
        <v>113</v>
      </c>
      <c r="C28" s="155" t="s">
        <v>88</v>
      </c>
      <c r="D28" s="10">
        <v>97.8336</v>
      </c>
      <c r="E28" s="54">
        <v>35.3436</v>
      </c>
      <c r="F28" s="11">
        <v>62.49</v>
      </c>
      <c r="G28" s="10">
        <v>0</v>
      </c>
      <c r="H28" s="54">
        <v>0</v>
      </c>
    </row>
    <row r="29" spans="1:8" ht="18" customHeight="1">
      <c r="A29" s="7" t="s">
        <v>89</v>
      </c>
      <c r="B29" s="52"/>
      <c r="C29" s="155" t="s">
        <v>90</v>
      </c>
      <c r="D29" s="10">
        <v>4.7544</v>
      </c>
      <c r="E29" s="54">
        <v>4.7544</v>
      </c>
      <c r="F29" s="11">
        <v>0</v>
      </c>
      <c r="G29" s="10">
        <v>0</v>
      </c>
      <c r="H29" s="54">
        <v>0</v>
      </c>
    </row>
    <row r="30" spans="1:8" ht="18" customHeight="1">
      <c r="A30" s="7" t="s">
        <v>91</v>
      </c>
      <c r="B30" s="52"/>
      <c r="C30" s="155" t="s">
        <v>92</v>
      </c>
      <c r="D30" s="10">
        <v>4.7544</v>
      </c>
      <c r="E30" s="54">
        <v>4.7544</v>
      </c>
      <c r="F30" s="11">
        <v>0</v>
      </c>
      <c r="G30" s="10">
        <v>0</v>
      </c>
      <c r="H30" s="54">
        <v>0</v>
      </c>
    </row>
    <row r="31" spans="1:8" ht="18" customHeight="1">
      <c r="A31" s="7" t="s">
        <v>93</v>
      </c>
      <c r="B31" s="52" t="s">
        <v>113</v>
      </c>
      <c r="C31" s="155" t="s">
        <v>94</v>
      </c>
      <c r="D31" s="10">
        <v>4.7544</v>
      </c>
      <c r="E31" s="54">
        <v>4.7544</v>
      </c>
      <c r="F31" s="11">
        <v>0</v>
      </c>
      <c r="G31" s="10">
        <v>0</v>
      </c>
      <c r="H31" s="54">
        <v>0</v>
      </c>
    </row>
    <row r="32" spans="1:8" ht="18" customHeight="1">
      <c r="A32" s="7" t="s">
        <v>97</v>
      </c>
      <c r="B32" s="52"/>
      <c r="C32" s="155" t="s">
        <v>98</v>
      </c>
      <c r="D32" s="10">
        <v>1.8984</v>
      </c>
      <c r="E32" s="54">
        <v>1.8984</v>
      </c>
      <c r="F32" s="11">
        <v>0</v>
      </c>
      <c r="G32" s="10">
        <v>0</v>
      </c>
      <c r="H32" s="54">
        <v>0</v>
      </c>
    </row>
    <row r="33" spans="1:8" ht="18" customHeight="1">
      <c r="A33" s="7" t="s">
        <v>99</v>
      </c>
      <c r="B33" s="52"/>
      <c r="C33" s="155" t="s">
        <v>100</v>
      </c>
      <c r="D33" s="10">
        <v>1.8984</v>
      </c>
      <c r="E33" s="54">
        <v>1.8984</v>
      </c>
      <c r="F33" s="11">
        <v>0</v>
      </c>
      <c r="G33" s="10">
        <v>0</v>
      </c>
      <c r="H33" s="54">
        <v>0</v>
      </c>
    </row>
    <row r="34" spans="1:8" ht="18" customHeight="1">
      <c r="A34" s="7" t="s">
        <v>103</v>
      </c>
      <c r="B34" s="52" t="s">
        <v>113</v>
      </c>
      <c r="C34" s="155" t="s">
        <v>104</v>
      </c>
      <c r="D34" s="10">
        <v>1.8984</v>
      </c>
      <c r="E34" s="54">
        <v>1.8984</v>
      </c>
      <c r="F34" s="11">
        <v>0</v>
      </c>
      <c r="G34" s="10">
        <v>0</v>
      </c>
      <c r="H34" s="54">
        <v>0</v>
      </c>
    </row>
    <row r="35" spans="1:8" ht="18" customHeight="1">
      <c r="A35" s="7" t="s">
        <v>107</v>
      </c>
      <c r="B35" s="52"/>
      <c r="C35" s="155" t="s">
        <v>108</v>
      </c>
      <c r="D35" s="10">
        <v>3.5664</v>
      </c>
      <c r="E35" s="54">
        <v>3.5664</v>
      </c>
      <c r="F35" s="11">
        <v>0</v>
      </c>
      <c r="G35" s="10">
        <v>0</v>
      </c>
      <c r="H35" s="54">
        <v>0</v>
      </c>
    </row>
    <row r="36" spans="1:8" ht="18" customHeight="1">
      <c r="A36" s="7" t="s">
        <v>109</v>
      </c>
      <c r="B36" s="52"/>
      <c r="C36" s="155" t="s">
        <v>110</v>
      </c>
      <c r="D36" s="10">
        <v>3.5664</v>
      </c>
      <c r="E36" s="54">
        <v>3.5664</v>
      </c>
      <c r="F36" s="11">
        <v>0</v>
      </c>
      <c r="G36" s="10">
        <v>0</v>
      </c>
      <c r="H36" s="54">
        <v>0</v>
      </c>
    </row>
    <row r="37" spans="1:8" ht="18" customHeight="1">
      <c r="A37" s="7" t="s">
        <v>111</v>
      </c>
      <c r="B37" s="52" t="s">
        <v>113</v>
      </c>
      <c r="C37" s="155" t="s">
        <v>112</v>
      </c>
      <c r="D37" s="10">
        <v>3.5664</v>
      </c>
      <c r="E37" s="54">
        <v>3.5664</v>
      </c>
      <c r="F37" s="11">
        <v>0</v>
      </c>
      <c r="G37" s="10">
        <v>0</v>
      </c>
      <c r="H37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122</v>
      </c>
      <c r="I1" s="12"/>
    </row>
    <row r="2" spans="1:9" ht="25.5" customHeight="1">
      <c r="A2" s="118" t="s">
        <v>123</v>
      </c>
      <c r="B2" s="119"/>
      <c r="C2" s="120"/>
      <c r="D2" s="120"/>
      <c r="E2" s="119"/>
      <c r="F2" s="119"/>
      <c r="G2" s="120"/>
      <c r="I2" s="12"/>
    </row>
    <row r="3" spans="1:9" ht="12.75" customHeight="1">
      <c r="A3" s="121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2"/>
      <c r="C4" s="84" t="s">
        <v>124</v>
      </c>
      <c r="D4" s="85"/>
      <c r="E4" s="85"/>
      <c r="F4" s="85"/>
      <c r="G4" s="86"/>
      <c r="H4" s="86"/>
      <c r="J4" s="12"/>
    </row>
    <row r="5" spans="1:10" ht="17.25" customHeight="1">
      <c r="A5" s="123" t="s">
        <v>9</v>
      </c>
      <c r="B5" s="124" t="s">
        <v>10</v>
      </c>
      <c r="C5" s="123" t="s">
        <v>11</v>
      </c>
      <c r="D5" s="125" t="s">
        <v>58</v>
      </c>
      <c r="E5" s="124" t="s">
        <v>125</v>
      </c>
      <c r="F5" s="124" t="s">
        <v>126</v>
      </c>
      <c r="G5" s="124" t="s">
        <v>127</v>
      </c>
      <c r="H5" s="124" t="s">
        <v>128</v>
      </c>
      <c r="J5" s="12"/>
    </row>
    <row r="6" spans="1:10" ht="18.75" customHeight="1">
      <c r="A6" s="126" t="s">
        <v>129</v>
      </c>
      <c r="B6" s="127">
        <f>SUM(B7:B9)</f>
        <v>559.6528</v>
      </c>
      <c r="C6" s="128" t="s">
        <v>130</v>
      </c>
      <c r="D6" s="129">
        <f>SUM(D7:D35)</f>
        <v>559.6528000000001</v>
      </c>
      <c r="E6" s="129">
        <f>SUM(E7:E35)</f>
        <v>559.6528000000001</v>
      </c>
      <c r="F6" s="129">
        <f>SUM(F7:F35)</f>
        <v>0</v>
      </c>
      <c r="G6" s="129">
        <f>SUM(G7:G35)</f>
        <v>0</v>
      </c>
      <c r="H6" s="130"/>
      <c r="J6" s="12"/>
    </row>
    <row r="7" spans="1:10" ht="17.25" customHeight="1">
      <c r="A7" s="126" t="s">
        <v>131</v>
      </c>
      <c r="B7" s="127">
        <v>559.6528</v>
      </c>
      <c r="C7" s="131" t="s">
        <v>82</v>
      </c>
      <c r="D7" s="132">
        <f aca="true" t="shared" si="0" ref="D7:D35">SUM(E7:G7)</f>
        <v>508.7474</v>
      </c>
      <c r="E7" s="132">
        <v>508.7474</v>
      </c>
      <c r="F7" s="127">
        <v>0</v>
      </c>
      <c r="G7" s="133">
        <v>0</v>
      </c>
      <c r="H7" s="133"/>
      <c r="J7" s="12"/>
    </row>
    <row r="8" spans="1:10" ht="17.25" customHeight="1">
      <c r="A8" s="126" t="s">
        <v>132</v>
      </c>
      <c r="B8" s="127">
        <v>0</v>
      </c>
      <c r="C8" s="131" t="s">
        <v>133</v>
      </c>
      <c r="D8" s="132">
        <f t="shared" si="0"/>
        <v>0</v>
      </c>
      <c r="E8" s="132">
        <v>0</v>
      </c>
      <c r="F8" s="127">
        <v>0</v>
      </c>
      <c r="G8" s="133">
        <v>0</v>
      </c>
      <c r="H8" s="133"/>
      <c r="J8" s="12"/>
    </row>
    <row r="9" spans="1:10" ht="17.25" customHeight="1">
      <c r="A9" s="126" t="s">
        <v>134</v>
      </c>
      <c r="B9" s="10">
        <v>0</v>
      </c>
      <c r="C9" s="131" t="s">
        <v>135</v>
      </c>
      <c r="D9" s="132">
        <f t="shared" si="0"/>
        <v>0</v>
      </c>
      <c r="E9" s="132">
        <v>0</v>
      </c>
      <c r="F9" s="127">
        <v>0</v>
      </c>
      <c r="G9" s="133">
        <v>0</v>
      </c>
      <c r="H9" s="133"/>
      <c r="J9" s="12"/>
    </row>
    <row r="10" spans="1:10" ht="17.25" customHeight="1">
      <c r="A10" s="126" t="s">
        <v>136</v>
      </c>
      <c r="B10" s="134">
        <f>SUM(B11:B13)</f>
        <v>0</v>
      </c>
      <c r="C10" s="131" t="s">
        <v>137</v>
      </c>
      <c r="D10" s="132">
        <f t="shared" si="0"/>
        <v>0</v>
      </c>
      <c r="E10" s="132">
        <v>0</v>
      </c>
      <c r="F10" s="127">
        <v>0</v>
      </c>
      <c r="G10" s="133">
        <v>0</v>
      </c>
      <c r="H10" s="133"/>
      <c r="J10" s="12"/>
    </row>
    <row r="11" spans="1:10" ht="17.25" customHeight="1">
      <c r="A11" s="126" t="s">
        <v>131</v>
      </c>
      <c r="B11" s="127">
        <v>0</v>
      </c>
      <c r="C11" s="131" t="s">
        <v>138</v>
      </c>
      <c r="D11" s="132">
        <f t="shared" si="0"/>
        <v>0</v>
      </c>
      <c r="E11" s="132">
        <v>0</v>
      </c>
      <c r="F11" s="127">
        <v>0</v>
      </c>
      <c r="G11" s="133">
        <v>0</v>
      </c>
      <c r="H11" s="133"/>
      <c r="J11" s="12"/>
    </row>
    <row r="12" spans="1:10" ht="17.25" customHeight="1">
      <c r="A12" s="126" t="s">
        <v>132</v>
      </c>
      <c r="B12" s="127">
        <v>0</v>
      </c>
      <c r="C12" s="131" t="s">
        <v>139</v>
      </c>
      <c r="D12" s="132">
        <f t="shared" si="0"/>
        <v>0</v>
      </c>
      <c r="E12" s="132">
        <v>0</v>
      </c>
      <c r="F12" s="127">
        <v>0</v>
      </c>
      <c r="G12" s="133">
        <v>0</v>
      </c>
      <c r="H12" s="133"/>
      <c r="J12" s="12"/>
    </row>
    <row r="13" spans="1:10" ht="17.25" customHeight="1">
      <c r="A13" s="126" t="s">
        <v>134</v>
      </c>
      <c r="B13" s="10">
        <v>0</v>
      </c>
      <c r="C13" s="131" t="s">
        <v>140</v>
      </c>
      <c r="D13" s="132">
        <f t="shared" si="0"/>
        <v>0</v>
      </c>
      <c r="E13" s="132">
        <v>0</v>
      </c>
      <c r="F13" s="127">
        <v>0</v>
      </c>
      <c r="G13" s="133">
        <v>0</v>
      </c>
      <c r="H13" s="133"/>
      <c r="J13" s="12"/>
    </row>
    <row r="14" spans="1:10" ht="17.25" customHeight="1">
      <c r="A14" s="126" t="s">
        <v>141</v>
      </c>
      <c r="B14" s="134"/>
      <c r="C14" s="131" t="s">
        <v>142</v>
      </c>
      <c r="D14" s="132">
        <f t="shared" si="0"/>
        <v>23.1813</v>
      </c>
      <c r="E14" s="132">
        <v>23.1813</v>
      </c>
      <c r="F14" s="127">
        <v>0</v>
      </c>
      <c r="G14" s="133">
        <v>0</v>
      </c>
      <c r="H14" s="133"/>
      <c r="J14" s="12"/>
    </row>
    <row r="15" spans="1:10" ht="17.25" customHeight="1">
      <c r="A15" s="126"/>
      <c r="B15" s="10"/>
      <c r="C15" s="131" t="s">
        <v>143</v>
      </c>
      <c r="D15" s="132">
        <f t="shared" si="0"/>
        <v>0</v>
      </c>
      <c r="E15" s="132">
        <v>0</v>
      </c>
      <c r="F15" s="127">
        <v>0</v>
      </c>
      <c r="G15" s="133">
        <v>0</v>
      </c>
      <c r="H15" s="133"/>
      <c r="I15" s="12"/>
      <c r="J15" s="12"/>
    </row>
    <row r="16" spans="1:9" ht="17.25" customHeight="1">
      <c r="A16" s="126"/>
      <c r="B16" s="134"/>
      <c r="C16" s="131" t="s">
        <v>144</v>
      </c>
      <c r="D16" s="132">
        <f t="shared" si="0"/>
        <v>10.4837</v>
      </c>
      <c r="E16" s="132">
        <v>10.4837</v>
      </c>
      <c r="F16" s="127">
        <v>0</v>
      </c>
      <c r="G16" s="133">
        <v>0</v>
      </c>
      <c r="H16" s="133"/>
      <c r="I16" s="12"/>
    </row>
    <row r="17" spans="1:9" ht="17.25" customHeight="1">
      <c r="A17" s="126"/>
      <c r="B17" s="127"/>
      <c r="C17" s="131" t="s">
        <v>145</v>
      </c>
      <c r="D17" s="132">
        <f t="shared" si="0"/>
        <v>0</v>
      </c>
      <c r="E17" s="132">
        <v>0</v>
      </c>
      <c r="F17" s="127">
        <v>0</v>
      </c>
      <c r="G17" s="133">
        <v>0</v>
      </c>
      <c r="H17" s="133"/>
      <c r="I17" s="12"/>
    </row>
    <row r="18" spans="1:9" ht="17.25" customHeight="1">
      <c r="A18" s="126"/>
      <c r="B18" s="135"/>
      <c r="C18" s="131" t="s">
        <v>146</v>
      </c>
      <c r="D18" s="132">
        <f t="shared" si="0"/>
        <v>0</v>
      </c>
      <c r="E18" s="132">
        <v>0</v>
      </c>
      <c r="F18" s="127">
        <v>0</v>
      </c>
      <c r="G18" s="133">
        <v>0</v>
      </c>
      <c r="H18" s="133"/>
      <c r="I18" s="12"/>
    </row>
    <row r="19" spans="1:9" ht="17.25" customHeight="1">
      <c r="A19" s="126"/>
      <c r="B19" s="136"/>
      <c r="C19" s="131" t="s">
        <v>147</v>
      </c>
      <c r="D19" s="132">
        <f t="shared" si="0"/>
        <v>0</v>
      </c>
      <c r="E19" s="132">
        <v>0</v>
      </c>
      <c r="F19" s="127">
        <v>0</v>
      </c>
      <c r="G19" s="133">
        <v>0</v>
      </c>
      <c r="H19" s="133"/>
      <c r="I19" s="12"/>
    </row>
    <row r="20" spans="1:9" ht="17.25" customHeight="1">
      <c r="A20" s="126"/>
      <c r="B20" s="137"/>
      <c r="C20" s="126" t="s">
        <v>148</v>
      </c>
      <c r="D20" s="132">
        <f t="shared" si="0"/>
        <v>0</v>
      </c>
      <c r="E20" s="132">
        <v>0</v>
      </c>
      <c r="F20" s="127">
        <v>0</v>
      </c>
      <c r="G20" s="133">
        <v>0</v>
      </c>
      <c r="H20" s="133"/>
      <c r="I20" s="12"/>
    </row>
    <row r="21" spans="1:9" ht="17.25" customHeight="1">
      <c r="A21" s="126"/>
      <c r="B21" s="138"/>
      <c r="C21" s="126" t="s">
        <v>149</v>
      </c>
      <c r="D21" s="132">
        <f t="shared" si="0"/>
        <v>0</v>
      </c>
      <c r="E21" s="132">
        <v>0</v>
      </c>
      <c r="F21" s="127">
        <v>0</v>
      </c>
      <c r="G21" s="133">
        <v>0</v>
      </c>
      <c r="H21" s="133"/>
      <c r="I21" s="12"/>
    </row>
    <row r="22" spans="1:9" ht="17.25" customHeight="1">
      <c r="A22" s="126"/>
      <c r="B22" s="135"/>
      <c r="C22" s="126" t="s">
        <v>150</v>
      </c>
      <c r="D22" s="132">
        <f t="shared" si="0"/>
        <v>0</v>
      </c>
      <c r="E22" s="132">
        <v>0</v>
      </c>
      <c r="F22" s="127">
        <v>0</v>
      </c>
      <c r="G22" s="133">
        <v>0</v>
      </c>
      <c r="H22" s="133"/>
      <c r="I22" s="12"/>
    </row>
    <row r="23" spans="1:9" ht="17.25" customHeight="1">
      <c r="A23" s="126"/>
      <c r="B23" s="136"/>
      <c r="C23" s="126" t="s">
        <v>151</v>
      </c>
      <c r="D23" s="132">
        <f t="shared" si="0"/>
        <v>0</v>
      </c>
      <c r="E23" s="132">
        <v>0</v>
      </c>
      <c r="F23" s="127">
        <v>0</v>
      </c>
      <c r="G23" s="133">
        <v>0</v>
      </c>
      <c r="H23" s="133"/>
      <c r="I23" s="12"/>
    </row>
    <row r="24" spans="1:9" ht="17.25" customHeight="1">
      <c r="A24" s="139"/>
      <c r="B24" s="140"/>
      <c r="C24" s="126" t="s">
        <v>152</v>
      </c>
      <c r="D24" s="132">
        <f t="shared" si="0"/>
        <v>0</v>
      </c>
      <c r="E24" s="132">
        <v>0</v>
      </c>
      <c r="F24" s="127">
        <v>0</v>
      </c>
      <c r="G24" s="133">
        <v>0</v>
      </c>
      <c r="H24" s="133"/>
      <c r="I24" s="12"/>
    </row>
    <row r="25" spans="1:9" ht="17.25" customHeight="1">
      <c r="A25" s="139"/>
      <c r="B25" s="141"/>
      <c r="C25" s="126" t="s">
        <v>153</v>
      </c>
      <c r="D25" s="132">
        <f t="shared" si="0"/>
        <v>0</v>
      </c>
      <c r="E25" s="132">
        <v>0</v>
      </c>
      <c r="F25" s="127">
        <v>0</v>
      </c>
      <c r="G25" s="133">
        <v>0</v>
      </c>
      <c r="H25" s="133"/>
      <c r="I25" s="12"/>
    </row>
    <row r="26" spans="1:8" ht="17.25" customHeight="1">
      <c r="A26" s="139"/>
      <c r="B26" s="141"/>
      <c r="C26" s="126" t="s">
        <v>108</v>
      </c>
      <c r="D26" s="132">
        <f t="shared" si="0"/>
        <v>17.2404</v>
      </c>
      <c r="E26" s="132">
        <v>17.2404</v>
      </c>
      <c r="F26" s="127">
        <v>0</v>
      </c>
      <c r="G26" s="133">
        <v>0</v>
      </c>
      <c r="H26" s="133"/>
    </row>
    <row r="27" spans="1:8" ht="17.25" customHeight="1">
      <c r="A27" s="139"/>
      <c r="B27" s="141"/>
      <c r="C27" s="126" t="s">
        <v>154</v>
      </c>
      <c r="D27" s="132">
        <f t="shared" si="0"/>
        <v>0</v>
      </c>
      <c r="E27" s="132">
        <v>0</v>
      </c>
      <c r="F27" s="127">
        <v>0</v>
      </c>
      <c r="G27" s="133">
        <v>0</v>
      </c>
      <c r="H27" s="133"/>
    </row>
    <row r="28" spans="1:8" ht="17.25" customHeight="1">
      <c r="A28" s="139"/>
      <c r="B28" s="141"/>
      <c r="C28" s="142" t="s">
        <v>155</v>
      </c>
      <c r="D28" s="132">
        <f t="shared" si="0"/>
        <v>0</v>
      </c>
      <c r="E28" s="132">
        <v>0</v>
      </c>
      <c r="F28" s="127">
        <v>0</v>
      </c>
      <c r="G28" s="133">
        <v>0</v>
      </c>
      <c r="H28" s="133"/>
    </row>
    <row r="29" spans="1:8" ht="18.75" customHeight="1">
      <c r="A29" s="139"/>
      <c r="B29" s="143"/>
      <c r="C29" s="144" t="s">
        <v>156</v>
      </c>
      <c r="D29" s="132">
        <f t="shared" si="0"/>
        <v>0</v>
      </c>
      <c r="E29" s="15">
        <v>0</v>
      </c>
      <c r="F29" s="15">
        <v>0</v>
      </c>
      <c r="G29" s="10">
        <v>0</v>
      </c>
      <c r="H29" s="133"/>
    </row>
    <row r="30" spans="1:8" ht="17.25" customHeight="1">
      <c r="A30" s="139"/>
      <c r="B30" s="141"/>
      <c r="C30" s="145" t="s">
        <v>157</v>
      </c>
      <c r="D30" s="132">
        <f t="shared" si="0"/>
        <v>0</v>
      </c>
      <c r="E30" s="146">
        <v>0</v>
      </c>
      <c r="F30" s="134">
        <v>0</v>
      </c>
      <c r="G30" s="147">
        <v>0</v>
      </c>
      <c r="H30" s="133"/>
    </row>
    <row r="31" spans="1:8" ht="17.25" customHeight="1">
      <c r="A31" s="139"/>
      <c r="B31" s="141"/>
      <c r="C31" s="126" t="s">
        <v>158</v>
      </c>
      <c r="D31" s="132">
        <f t="shared" si="0"/>
        <v>0</v>
      </c>
      <c r="E31" s="132">
        <v>0</v>
      </c>
      <c r="F31" s="127">
        <v>0</v>
      </c>
      <c r="G31" s="133">
        <v>0</v>
      </c>
      <c r="H31" s="133"/>
    </row>
    <row r="32" spans="1:8" ht="16.5" customHeight="1">
      <c r="A32" s="139"/>
      <c r="B32" s="141"/>
      <c r="C32" s="126" t="s">
        <v>159</v>
      </c>
      <c r="D32" s="132">
        <f t="shared" si="0"/>
        <v>0</v>
      </c>
      <c r="E32" s="132">
        <v>0</v>
      </c>
      <c r="F32" s="127">
        <v>0</v>
      </c>
      <c r="G32" s="133">
        <v>0</v>
      </c>
      <c r="H32" s="133"/>
    </row>
    <row r="33" spans="1:8" ht="18.75" customHeight="1">
      <c r="A33" s="139"/>
      <c r="B33" s="148"/>
      <c r="C33" s="126" t="s">
        <v>160</v>
      </c>
      <c r="D33" s="132">
        <f t="shared" si="0"/>
        <v>0</v>
      </c>
      <c r="E33" s="132">
        <v>0</v>
      </c>
      <c r="F33" s="127">
        <v>0</v>
      </c>
      <c r="G33" s="133">
        <v>0</v>
      </c>
      <c r="H33" s="133"/>
    </row>
    <row r="34" spans="1:8" ht="16.5" customHeight="1">
      <c r="A34" s="139"/>
      <c r="B34" s="148"/>
      <c r="C34" s="126" t="s">
        <v>161</v>
      </c>
      <c r="D34" s="132">
        <f t="shared" si="0"/>
        <v>0</v>
      </c>
      <c r="E34" s="132">
        <v>0</v>
      </c>
      <c r="F34" s="127">
        <v>0</v>
      </c>
      <c r="G34" s="133">
        <v>0</v>
      </c>
      <c r="H34" s="133"/>
    </row>
    <row r="35" spans="1:8" ht="17.25" customHeight="1">
      <c r="A35" s="139"/>
      <c r="B35" s="148"/>
      <c r="C35" s="149" t="s">
        <v>162</v>
      </c>
      <c r="D35" s="132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39"/>
      <c r="B36" s="148"/>
      <c r="C36" s="149"/>
      <c r="D36" s="129"/>
      <c r="E36" s="150"/>
      <c r="F36" s="150"/>
      <c r="G36" s="151"/>
      <c r="H36" s="151"/>
    </row>
    <row r="37" spans="1:8" ht="18" customHeight="1">
      <c r="A37" s="139"/>
      <c r="B37" s="148"/>
      <c r="C37" s="149" t="s">
        <v>163</v>
      </c>
      <c r="D37" s="129"/>
      <c r="E37" s="129"/>
      <c r="F37" s="129"/>
      <c r="G37" s="130"/>
      <c r="H37" s="130"/>
    </row>
    <row r="38" spans="1:8" ht="18" customHeight="1">
      <c r="A38" s="139"/>
      <c r="B38" s="148"/>
      <c r="C38" s="149"/>
      <c r="D38" s="129"/>
      <c r="E38" s="129"/>
      <c r="F38" s="129"/>
      <c r="G38" s="130"/>
      <c r="H38" s="130"/>
    </row>
    <row r="39" spans="1:8" ht="17.25" customHeight="1">
      <c r="A39" s="152" t="s">
        <v>164</v>
      </c>
      <c r="B39" s="129">
        <f>SUM(B6+B10)</f>
        <v>559.6528</v>
      </c>
      <c r="C39" s="152" t="s">
        <v>165</v>
      </c>
      <c r="D39" s="151">
        <f>D6+D37</f>
        <v>559.6528000000001</v>
      </c>
      <c r="E39" s="151">
        <f>E6+E37</f>
        <v>559.6528000000001</v>
      </c>
      <c r="F39" s="151">
        <f>F6+F37</f>
        <v>0</v>
      </c>
      <c r="G39" s="151">
        <f>G6+G37</f>
        <v>0</v>
      </c>
      <c r="H39" s="151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7"/>
  <sheetViews>
    <sheetView showGridLines="0" showZeros="0" workbookViewId="0" topLeftCell="U2">
      <selection activeCell="A2" sqref="A2:AN27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98" width="10.66015625" style="0" customWidth="1"/>
    <col min="99" max="102" width="9.16015625" style="0" customWidth="1"/>
  </cols>
  <sheetData>
    <row r="1" spans="1:98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166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</row>
    <row r="2" spans="1:98" ht="19.5" customHeight="1">
      <c r="A2" s="89" t="s">
        <v>167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</row>
    <row r="3" spans="1:98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9.5" customHeight="1">
      <c r="A4" s="92" t="s">
        <v>168</v>
      </c>
      <c r="B4" s="92"/>
      <c r="C4" s="93"/>
      <c r="D4" s="94" t="s">
        <v>169</v>
      </c>
      <c r="E4" s="95" t="s">
        <v>170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171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172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</row>
    <row r="5" spans="1:98" ht="19.5" customHeight="1">
      <c r="A5" s="62" t="s">
        <v>173</v>
      </c>
      <c r="B5" s="4" t="s">
        <v>70</v>
      </c>
      <c r="C5" s="4" t="s">
        <v>174</v>
      </c>
      <c r="D5" s="94"/>
      <c r="E5" s="97" t="s">
        <v>58</v>
      </c>
      <c r="F5" s="98" t="s">
        <v>175</v>
      </c>
      <c r="G5" s="99"/>
      <c r="H5" s="99"/>
      <c r="I5" s="98" t="s">
        <v>176</v>
      </c>
      <c r="J5" s="99"/>
      <c r="K5" s="99"/>
      <c r="L5" s="98" t="s">
        <v>177</v>
      </c>
      <c r="M5" s="99"/>
      <c r="N5" s="110"/>
      <c r="O5" s="97" t="s">
        <v>58</v>
      </c>
      <c r="P5" s="98" t="s">
        <v>175</v>
      </c>
      <c r="Q5" s="99"/>
      <c r="R5" s="99"/>
      <c r="S5" s="98" t="s">
        <v>176</v>
      </c>
      <c r="T5" s="99"/>
      <c r="U5" s="110"/>
      <c r="V5" s="113" t="s">
        <v>127</v>
      </c>
      <c r="W5" s="113"/>
      <c r="X5" s="113"/>
      <c r="Y5" s="97" t="s">
        <v>58</v>
      </c>
      <c r="Z5" s="98" t="s">
        <v>175</v>
      </c>
      <c r="AA5" s="99"/>
      <c r="AB5" s="99"/>
      <c r="AC5" s="98" t="s">
        <v>176</v>
      </c>
      <c r="AD5" s="99"/>
      <c r="AE5" s="99"/>
      <c r="AF5" s="98" t="s">
        <v>177</v>
      </c>
      <c r="AG5" s="99"/>
      <c r="AH5" s="99"/>
      <c r="AI5" s="98" t="s">
        <v>178</v>
      </c>
      <c r="AJ5" s="99"/>
      <c r="AK5" s="99"/>
      <c r="AL5" s="98" t="s">
        <v>128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</row>
    <row r="6" spans="1:98" ht="29.25" customHeight="1">
      <c r="A6" s="100"/>
      <c r="B6" s="4"/>
      <c r="C6" s="4"/>
      <c r="D6" s="101"/>
      <c r="E6" s="102"/>
      <c r="F6" s="81" t="s">
        <v>74</v>
      </c>
      <c r="G6" s="103" t="s">
        <v>118</v>
      </c>
      <c r="H6" s="103" t="s">
        <v>119</v>
      </c>
      <c r="I6" s="81" t="s">
        <v>74</v>
      </c>
      <c r="J6" s="103" t="s">
        <v>118</v>
      </c>
      <c r="K6" s="103" t="s">
        <v>119</v>
      </c>
      <c r="L6" s="81" t="s">
        <v>74</v>
      </c>
      <c r="M6" s="103" t="s">
        <v>118</v>
      </c>
      <c r="N6" s="111" t="s">
        <v>119</v>
      </c>
      <c r="O6" s="102"/>
      <c r="P6" s="81" t="s">
        <v>74</v>
      </c>
      <c r="Q6" s="5" t="s">
        <v>118</v>
      </c>
      <c r="R6" s="5" t="s">
        <v>119</v>
      </c>
      <c r="S6" s="81" t="s">
        <v>74</v>
      </c>
      <c r="T6" s="5" t="s">
        <v>118</v>
      </c>
      <c r="U6" s="111" t="s">
        <v>119</v>
      </c>
      <c r="V6" s="5" t="s">
        <v>74</v>
      </c>
      <c r="W6" s="5" t="s">
        <v>118</v>
      </c>
      <c r="X6" s="5" t="s">
        <v>119</v>
      </c>
      <c r="Y6" s="102"/>
      <c r="Z6" s="81" t="s">
        <v>74</v>
      </c>
      <c r="AA6" s="5" t="s">
        <v>118</v>
      </c>
      <c r="AB6" s="5" t="s">
        <v>119</v>
      </c>
      <c r="AC6" s="81" t="s">
        <v>74</v>
      </c>
      <c r="AD6" s="5" t="s">
        <v>118</v>
      </c>
      <c r="AE6" s="5" t="s">
        <v>119</v>
      </c>
      <c r="AF6" s="81" t="s">
        <v>74</v>
      </c>
      <c r="AG6" s="5" t="s">
        <v>118</v>
      </c>
      <c r="AH6" s="5" t="s">
        <v>119</v>
      </c>
      <c r="AI6" s="81" t="s">
        <v>74</v>
      </c>
      <c r="AJ6" s="103" t="s">
        <v>118</v>
      </c>
      <c r="AK6" s="103" t="s">
        <v>119</v>
      </c>
      <c r="AL6" s="81" t="s">
        <v>74</v>
      </c>
      <c r="AM6" s="103" t="s">
        <v>118</v>
      </c>
      <c r="AN6" s="103" t="s">
        <v>119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</row>
    <row r="7" spans="1:98" ht="18" customHeight="1">
      <c r="A7" s="7"/>
      <c r="B7" s="104"/>
      <c r="C7" s="75" t="s">
        <v>58</v>
      </c>
      <c r="D7" s="15">
        <v>559.6528</v>
      </c>
      <c r="E7" s="10">
        <v>559.6528</v>
      </c>
      <c r="F7" s="54">
        <v>559.6528</v>
      </c>
      <c r="G7" s="11">
        <v>242.1592</v>
      </c>
      <c r="H7" s="15">
        <v>317.4936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</row>
    <row r="8" spans="1:98" ht="18" customHeight="1">
      <c r="A8" s="7"/>
      <c r="B8" s="104" t="s">
        <v>79</v>
      </c>
      <c r="C8" s="75" t="s">
        <v>80</v>
      </c>
      <c r="D8" s="15">
        <v>451.6</v>
      </c>
      <c r="E8" s="10">
        <v>451.6</v>
      </c>
      <c r="F8" s="54">
        <v>451.6</v>
      </c>
      <c r="G8" s="11">
        <v>196.5964</v>
      </c>
      <c r="H8" s="15">
        <v>255.0036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</row>
    <row r="9" spans="1:98" ht="18" customHeight="1">
      <c r="A9" s="7" t="s">
        <v>179</v>
      </c>
      <c r="B9" s="104"/>
      <c r="C9" s="75" t="s">
        <v>180</v>
      </c>
      <c r="D9" s="15">
        <v>107.94</v>
      </c>
      <c r="E9" s="10">
        <v>107.94</v>
      </c>
      <c r="F9" s="54">
        <v>107.94</v>
      </c>
      <c r="G9" s="11">
        <v>103.74</v>
      </c>
      <c r="H9" s="15">
        <v>4.2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</row>
    <row r="10" spans="1:98" ht="18" customHeight="1">
      <c r="A10" s="7" t="s">
        <v>181</v>
      </c>
      <c r="B10" s="104" t="s">
        <v>182</v>
      </c>
      <c r="C10" s="75" t="s">
        <v>183</v>
      </c>
      <c r="D10" s="15">
        <v>52.3572</v>
      </c>
      <c r="E10" s="10">
        <v>52.3572</v>
      </c>
      <c r="F10" s="54">
        <v>52.3572</v>
      </c>
      <c r="G10" s="11">
        <v>52.3572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</row>
    <row r="11" spans="1:98" ht="18" customHeight="1">
      <c r="A11" s="7" t="s">
        <v>184</v>
      </c>
      <c r="B11" s="104" t="s">
        <v>182</v>
      </c>
      <c r="C11" s="75" t="s">
        <v>185</v>
      </c>
      <c r="D11" s="15">
        <v>18.1884</v>
      </c>
      <c r="E11" s="10">
        <v>18.1884</v>
      </c>
      <c r="F11" s="54">
        <v>18.1884</v>
      </c>
      <c r="G11" s="11">
        <v>18.1884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</row>
    <row r="12" spans="1:98" ht="18" customHeight="1">
      <c r="A12" s="7" t="s">
        <v>186</v>
      </c>
      <c r="B12" s="104" t="s">
        <v>182</v>
      </c>
      <c r="C12" s="75" t="s">
        <v>187</v>
      </c>
      <c r="D12" s="15">
        <v>9.1704</v>
      </c>
      <c r="E12" s="10">
        <v>9.1704</v>
      </c>
      <c r="F12" s="54">
        <v>9.1704</v>
      </c>
      <c r="G12" s="11">
        <v>9.1704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</row>
    <row r="13" spans="1:98" ht="18" customHeight="1">
      <c r="A13" s="7" t="s">
        <v>188</v>
      </c>
      <c r="B13" s="104" t="s">
        <v>182</v>
      </c>
      <c r="C13" s="75" t="s">
        <v>189</v>
      </c>
      <c r="D13" s="15">
        <v>28.224</v>
      </c>
      <c r="E13" s="10">
        <v>28.224</v>
      </c>
      <c r="F13" s="54">
        <v>28.224</v>
      </c>
      <c r="G13" s="11">
        <v>24.024</v>
      </c>
      <c r="H13" s="15">
        <v>4.2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</row>
    <row r="14" spans="1:98" ht="18" customHeight="1">
      <c r="A14" s="7" t="s">
        <v>190</v>
      </c>
      <c r="B14" s="104"/>
      <c r="C14" s="75" t="s">
        <v>191</v>
      </c>
      <c r="D14" s="15">
        <v>277.7056</v>
      </c>
      <c r="E14" s="10">
        <v>277.7056</v>
      </c>
      <c r="F14" s="54">
        <v>277.7056</v>
      </c>
      <c r="G14" s="11">
        <v>28.772</v>
      </c>
      <c r="H14" s="15">
        <v>248.9336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</row>
    <row r="15" spans="1:98" ht="18" customHeight="1">
      <c r="A15" s="7" t="s">
        <v>192</v>
      </c>
      <c r="B15" s="104" t="s">
        <v>182</v>
      </c>
      <c r="C15" s="75" t="s">
        <v>193</v>
      </c>
      <c r="D15" s="15">
        <v>26.9056</v>
      </c>
      <c r="E15" s="10">
        <v>26.9056</v>
      </c>
      <c r="F15" s="54">
        <v>26.9056</v>
      </c>
      <c r="G15" s="11">
        <v>19.772</v>
      </c>
      <c r="H15" s="15">
        <v>7.1336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</row>
    <row r="16" spans="1:98" ht="18" customHeight="1">
      <c r="A16" s="7" t="s">
        <v>194</v>
      </c>
      <c r="B16" s="104" t="s">
        <v>182</v>
      </c>
      <c r="C16" s="75" t="s">
        <v>195</v>
      </c>
      <c r="D16" s="15">
        <v>0.42</v>
      </c>
      <c r="E16" s="10">
        <v>0.42</v>
      </c>
      <c r="F16" s="54">
        <v>0.42</v>
      </c>
      <c r="G16" s="11">
        <v>0.42</v>
      </c>
      <c r="H16" s="15">
        <v>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</row>
    <row r="17" spans="1:98" ht="18" customHeight="1">
      <c r="A17" s="7" t="s">
        <v>196</v>
      </c>
      <c r="B17" s="104" t="s">
        <v>182</v>
      </c>
      <c r="C17" s="75" t="s">
        <v>197</v>
      </c>
      <c r="D17" s="15">
        <v>7.7</v>
      </c>
      <c r="E17" s="10">
        <v>7.7</v>
      </c>
      <c r="F17" s="54">
        <v>7.7</v>
      </c>
      <c r="G17" s="11">
        <v>7.7</v>
      </c>
      <c r="H17" s="15">
        <v>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</row>
    <row r="18" spans="1:98" ht="18" customHeight="1">
      <c r="A18" s="7" t="s">
        <v>198</v>
      </c>
      <c r="B18" s="104" t="s">
        <v>182</v>
      </c>
      <c r="C18" s="75" t="s">
        <v>199</v>
      </c>
      <c r="D18" s="15">
        <v>242.68</v>
      </c>
      <c r="E18" s="10">
        <v>242.68</v>
      </c>
      <c r="F18" s="54">
        <v>242.68</v>
      </c>
      <c r="G18" s="11">
        <v>0.88</v>
      </c>
      <c r="H18" s="15">
        <v>241.8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</row>
    <row r="19" spans="1:98" ht="18" customHeight="1">
      <c r="A19" s="7" t="s">
        <v>200</v>
      </c>
      <c r="B19" s="104"/>
      <c r="C19" s="75" t="s">
        <v>201</v>
      </c>
      <c r="D19" s="15">
        <v>65.218</v>
      </c>
      <c r="E19" s="10">
        <v>65.218</v>
      </c>
      <c r="F19" s="54">
        <v>65.218</v>
      </c>
      <c r="G19" s="11">
        <v>63.348</v>
      </c>
      <c r="H19" s="15">
        <v>1.87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</row>
    <row r="20" spans="1:98" ht="18" customHeight="1">
      <c r="A20" s="7" t="s">
        <v>202</v>
      </c>
      <c r="B20" s="104" t="s">
        <v>182</v>
      </c>
      <c r="C20" s="75" t="s">
        <v>203</v>
      </c>
      <c r="D20" s="15">
        <v>50.748</v>
      </c>
      <c r="E20" s="10">
        <v>50.748</v>
      </c>
      <c r="F20" s="54">
        <v>50.748</v>
      </c>
      <c r="G20" s="11">
        <v>50.748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</row>
    <row r="21" spans="1:98" ht="18" customHeight="1">
      <c r="A21" s="7" t="s">
        <v>204</v>
      </c>
      <c r="B21" s="104" t="s">
        <v>182</v>
      </c>
      <c r="C21" s="75" t="s">
        <v>205</v>
      </c>
      <c r="D21" s="15">
        <v>14.47</v>
      </c>
      <c r="E21" s="10">
        <v>14.47</v>
      </c>
      <c r="F21" s="54">
        <v>14.47</v>
      </c>
      <c r="G21" s="11">
        <v>12.6</v>
      </c>
      <c r="H21" s="15">
        <v>1.87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</row>
    <row r="22" spans="1:98" ht="18" customHeight="1">
      <c r="A22" s="7" t="s">
        <v>206</v>
      </c>
      <c r="B22" s="104"/>
      <c r="C22" s="75" t="s">
        <v>207</v>
      </c>
      <c r="D22" s="15">
        <v>0.7364</v>
      </c>
      <c r="E22" s="10">
        <v>0.7364</v>
      </c>
      <c r="F22" s="54">
        <v>0.7364</v>
      </c>
      <c r="G22" s="11">
        <v>0.7364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</row>
    <row r="23" spans="1:98" ht="18" customHeight="1">
      <c r="A23" s="7" t="s">
        <v>208</v>
      </c>
      <c r="B23" s="104" t="s">
        <v>182</v>
      </c>
      <c r="C23" s="75" t="s">
        <v>209</v>
      </c>
      <c r="D23" s="15">
        <v>0.7364</v>
      </c>
      <c r="E23" s="10">
        <v>0.7364</v>
      </c>
      <c r="F23" s="54">
        <v>0.7364</v>
      </c>
      <c r="G23" s="11">
        <v>0.7364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</row>
    <row r="24" spans="1:98" ht="18" customHeight="1">
      <c r="A24" s="7"/>
      <c r="B24" s="104" t="s">
        <v>113</v>
      </c>
      <c r="C24" s="75" t="s">
        <v>114</v>
      </c>
      <c r="D24" s="15">
        <v>108.0528</v>
      </c>
      <c r="E24" s="10">
        <v>108.0528</v>
      </c>
      <c r="F24" s="54">
        <v>108.0528</v>
      </c>
      <c r="G24" s="11">
        <v>45.5628</v>
      </c>
      <c r="H24" s="15">
        <v>62.49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</row>
    <row r="25" spans="1:98" ht="18" customHeight="1">
      <c r="A25" s="7" t="s">
        <v>200</v>
      </c>
      <c r="B25" s="104"/>
      <c r="C25" s="75" t="s">
        <v>201</v>
      </c>
      <c r="D25" s="15">
        <v>108.0528</v>
      </c>
      <c r="E25" s="10">
        <v>108.0528</v>
      </c>
      <c r="F25" s="54">
        <v>108.0528</v>
      </c>
      <c r="G25" s="11">
        <v>45.5628</v>
      </c>
      <c r="H25" s="15">
        <v>62.49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</row>
    <row r="26" spans="1:98" ht="18" customHeight="1">
      <c r="A26" s="7" t="s">
        <v>202</v>
      </c>
      <c r="B26" s="104" t="s">
        <v>210</v>
      </c>
      <c r="C26" s="75" t="s">
        <v>203</v>
      </c>
      <c r="D26" s="15">
        <v>41.0628</v>
      </c>
      <c r="E26" s="10">
        <v>41.0628</v>
      </c>
      <c r="F26" s="54">
        <v>41.0628</v>
      </c>
      <c r="G26" s="11">
        <v>40.1628</v>
      </c>
      <c r="H26" s="15">
        <v>0.9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</row>
    <row r="27" spans="1:98" ht="18" customHeight="1">
      <c r="A27" s="7" t="s">
        <v>204</v>
      </c>
      <c r="B27" s="104" t="s">
        <v>210</v>
      </c>
      <c r="C27" s="75" t="s">
        <v>205</v>
      </c>
      <c r="D27" s="15">
        <v>66.99</v>
      </c>
      <c r="E27" s="10">
        <v>66.99</v>
      </c>
      <c r="F27" s="54">
        <v>66.99</v>
      </c>
      <c r="G27" s="11">
        <v>5.4</v>
      </c>
      <c r="H27" s="15">
        <v>61.59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 scale="3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6"/>
  <sheetViews>
    <sheetView showGridLines="0" showZeros="0" workbookViewId="0" topLeftCell="A1">
      <selection activeCell="G33" sqref="G3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211</v>
      </c>
    </row>
    <row r="2" spans="1:93" ht="22.5" customHeight="1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213</v>
      </c>
      <c r="B4" s="78"/>
      <c r="C4" s="72"/>
      <c r="D4" s="79" t="s">
        <v>169</v>
      </c>
      <c r="E4" s="74" t="s">
        <v>214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215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216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217</v>
      </c>
      <c r="BH4" s="74"/>
      <c r="BI4" s="74"/>
      <c r="BJ4" s="74"/>
      <c r="BK4" s="84"/>
      <c r="BL4" s="84" t="s">
        <v>218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219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220</v>
      </c>
      <c r="CQ4" s="86"/>
      <c r="CR4" s="86"/>
      <c r="CS4" s="86" t="s">
        <v>221</v>
      </c>
      <c r="CT4" s="86"/>
      <c r="CU4" s="86"/>
      <c r="CV4" s="86"/>
      <c r="CW4" s="86"/>
      <c r="CX4" s="86"/>
      <c r="CY4" s="86" t="s">
        <v>222</v>
      </c>
      <c r="CZ4" s="86"/>
      <c r="DA4" s="86"/>
      <c r="DB4" s="86" t="s">
        <v>223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224</v>
      </c>
      <c r="G5" s="82" t="s">
        <v>225</v>
      </c>
      <c r="H5" s="82" t="s">
        <v>226</v>
      </c>
      <c r="I5" s="5" t="s">
        <v>227</v>
      </c>
      <c r="J5" s="5" t="s">
        <v>228</v>
      </c>
      <c r="K5" s="5" t="s">
        <v>229</v>
      </c>
      <c r="L5" s="5" t="s">
        <v>230</v>
      </c>
      <c r="M5" s="5" t="s">
        <v>231</v>
      </c>
      <c r="N5" s="5" t="s">
        <v>232</v>
      </c>
      <c r="O5" s="5" t="s">
        <v>233</v>
      </c>
      <c r="P5" s="5" t="s">
        <v>234</v>
      </c>
      <c r="Q5" s="5" t="s">
        <v>235</v>
      </c>
      <c r="R5" s="5" t="s">
        <v>236</v>
      </c>
      <c r="S5" s="5" t="s">
        <v>74</v>
      </c>
      <c r="T5" s="5" t="s">
        <v>237</v>
      </c>
      <c r="U5" s="5" t="s">
        <v>238</v>
      </c>
      <c r="V5" s="5" t="s">
        <v>239</v>
      </c>
      <c r="W5" s="5" t="s">
        <v>240</v>
      </c>
      <c r="X5" s="5" t="s">
        <v>241</v>
      </c>
      <c r="Y5" s="5" t="s">
        <v>242</v>
      </c>
      <c r="Z5" s="5" t="s">
        <v>243</v>
      </c>
      <c r="AA5" s="5" t="s">
        <v>244</v>
      </c>
      <c r="AB5" s="5" t="s">
        <v>245</v>
      </c>
      <c r="AC5" s="5" t="s">
        <v>246</v>
      </c>
      <c r="AD5" s="83" t="s">
        <v>247</v>
      </c>
      <c r="AE5" s="5" t="s">
        <v>248</v>
      </c>
      <c r="AF5" s="5" t="s">
        <v>249</v>
      </c>
      <c r="AG5" s="5" t="s">
        <v>250</v>
      </c>
      <c r="AH5" s="5" t="s">
        <v>251</v>
      </c>
      <c r="AI5" s="5" t="s">
        <v>252</v>
      </c>
      <c r="AJ5" s="5" t="s">
        <v>253</v>
      </c>
      <c r="AK5" s="5" t="s">
        <v>254</v>
      </c>
      <c r="AL5" s="5" t="s">
        <v>255</v>
      </c>
      <c r="AM5" s="5" t="s">
        <v>256</v>
      </c>
      <c r="AN5" s="5" t="s">
        <v>257</v>
      </c>
      <c r="AO5" s="5" t="s">
        <v>258</v>
      </c>
      <c r="AP5" s="5" t="s">
        <v>259</v>
      </c>
      <c r="AQ5" s="5" t="s">
        <v>260</v>
      </c>
      <c r="AR5" s="5" t="s">
        <v>261</v>
      </c>
      <c r="AS5" s="5" t="s">
        <v>262</v>
      </c>
      <c r="AT5" s="5" t="s">
        <v>263</v>
      </c>
      <c r="AU5" s="5" t="s">
        <v>74</v>
      </c>
      <c r="AV5" s="5" t="s">
        <v>264</v>
      </c>
      <c r="AW5" s="5" t="s">
        <v>265</v>
      </c>
      <c r="AX5" s="5" t="s">
        <v>266</v>
      </c>
      <c r="AY5" s="5" t="s">
        <v>267</v>
      </c>
      <c r="AZ5" s="5" t="s">
        <v>268</v>
      </c>
      <c r="BA5" s="5" t="s">
        <v>269</v>
      </c>
      <c r="BB5" s="5" t="s">
        <v>270</v>
      </c>
      <c r="BC5" s="5" t="s">
        <v>271</v>
      </c>
      <c r="BD5" s="5" t="s">
        <v>272</v>
      </c>
      <c r="BE5" s="5" t="s">
        <v>273</v>
      </c>
      <c r="BF5" s="5" t="s">
        <v>274</v>
      </c>
      <c r="BG5" s="5" t="s">
        <v>74</v>
      </c>
      <c r="BH5" s="5" t="s">
        <v>275</v>
      </c>
      <c r="BI5" s="5" t="s">
        <v>276</v>
      </c>
      <c r="BJ5" s="5" t="s">
        <v>277</v>
      </c>
      <c r="BK5" s="5" t="s">
        <v>278</v>
      </c>
      <c r="BL5" s="51" t="s">
        <v>74</v>
      </c>
      <c r="BM5" s="51" t="s">
        <v>279</v>
      </c>
      <c r="BN5" s="51" t="s">
        <v>280</v>
      </c>
      <c r="BO5" s="51" t="s">
        <v>281</v>
      </c>
      <c r="BP5" s="51" t="s">
        <v>282</v>
      </c>
      <c r="BQ5" s="51" t="s">
        <v>283</v>
      </c>
      <c r="BR5" s="51" t="s">
        <v>284</v>
      </c>
      <c r="BS5" s="51" t="s">
        <v>285</v>
      </c>
      <c r="BT5" s="51" t="s">
        <v>286</v>
      </c>
      <c r="BU5" s="51" t="s">
        <v>287</v>
      </c>
      <c r="BV5" s="51" t="s">
        <v>288</v>
      </c>
      <c r="BW5" s="51" t="s">
        <v>289</v>
      </c>
      <c r="BX5" s="51" t="s">
        <v>290</v>
      </c>
      <c r="BY5" s="51" t="s">
        <v>74</v>
      </c>
      <c r="BZ5" s="51" t="s">
        <v>279</v>
      </c>
      <c r="CA5" s="51" t="s">
        <v>280</v>
      </c>
      <c r="CB5" s="51" t="s">
        <v>281</v>
      </c>
      <c r="CC5" s="51" t="s">
        <v>282</v>
      </c>
      <c r="CD5" s="51" t="s">
        <v>283</v>
      </c>
      <c r="CE5" s="51" t="s">
        <v>284</v>
      </c>
      <c r="CF5" s="51" t="s">
        <v>285</v>
      </c>
      <c r="CG5" s="51" t="s">
        <v>291</v>
      </c>
      <c r="CH5" s="51" t="s">
        <v>292</v>
      </c>
      <c r="CI5" s="51" t="s">
        <v>293</v>
      </c>
      <c r="CJ5" s="51" t="s">
        <v>294</v>
      </c>
      <c r="CK5" s="51" t="s">
        <v>286</v>
      </c>
      <c r="CL5" s="51" t="s">
        <v>287</v>
      </c>
      <c r="CM5" s="51" t="s">
        <v>288</v>
      </c>
      <c r="CN5" s="51" t="s">
        <v>289</v>
      </c>
      <c r="CO5" s="51" t="s">
        <v>295</v>
      </c>
      <c r="CP5" s="51" t="s">
        <v>74</v>
      </c>
      <c r="CQ5" s="51" t="s">
        <v>296</v>
      </c>
      <c r="CR5" s="51" t="s">
        <v>297</v>
      </c>
      <c r="CS5" s="51" t="s">
        <v>74</v>
      </c>
      <c r="CT5" s="51" t="s">
        <v>296</v>
      </c>
      <c r="CU5" s="51" t="s">
        <v>298</v>
      </c>
      <c r="CV5" s="51" t="s">
        <v>299</v>
      </c>
      <c r="CW5" s="51" t="s">
        <v>300</v>
      </c>
      <c r="CX5" s="51" t="s">
        <v>297</v>
      </c>
      <c r="CY5" s="51" t="s">
        <v>74</v>
      </c>
      <c r="CZ5" s="51" t="s">
        <v>301</v>
      </c>
      <c r="DA5" s="51" t="s">
        <v>302</v>
      </c>
      <c r="DB5" s="51" t="s">
        <v>74</v>
      </c>
      <c r="DC5" s="51" t="s">
        <v>303</v>
      </c>
      <c r="DD5" s="51" t="s">
        <v>304</v>
      </c>
      <c r="DE5" s="51" t="s">
        <v>305</v>
      </c>
      <c r="DF5" s="51" t="s">
        <v>223</v>
      </c>
    </row>
    <row r="6" spans="1:110" ht="17.25" customHeight="1">
      <c r="A6" s="7"/>
      <c r="B6" s="52"/>
      <c r="C6" s="53" t="s">
        <v>58</v>
      </c>
      <c r="D6" s="15">
        <v>559.6528</v>
      </c>
      <c r="E6" s="15">
        <v>199.7508</v>
      </c>
      <c r="F6" s="15">
        <v>56.1264</v>
      </c>
      <c r="G6" s="15">
        <v>19.8528</v>
      </c>
      <c r="H6" s="15">
        <v>2.5692</v>
      </c>
      <c r="I6" s="15">
        <v>0</v>
      </c>
      <c r="J6" s="15">
        <v>18.3288</v>
      </c>
      <c r="K6" s="15">
        <v>22.9788</v>
      </c>
      <c r="L6" s="15">
        <v>0</v>
      </c>
      <c r="M6" s="15">
        <v>7.3632</v>
      </c>
      <c r="N6" s="15">
        <v>1.0464</v>
      </c>
      <c r="O6" s="15">
        <v>2.4168</v>
      </c>
      <c r="P6" s="15">
        <v>17.2404</v>
      </c>
      <c r="Q6" s="15">
        <v>5.1</v>
      </c>
      <c r="R6" s="15">
        <v>46.728</v>
      </c>
      <c r="S6" s="15">
        <v>359.1656</v>
      </c>
      <c r="T6" s="15">
        <v>11.5</v>
      </c>
      <c r="U6" s="15">
        <v>0</v>
      </c>
      <c r="V6" s="15">
        <v>0</v>
      </c>
      <c r="W6" s="15">
        <v>0</v>
      </c>
      <c r="X6" s="15">
        <v>0.6</v>
      </c>
      <c r="Y6" s="15">
        <v>3</v>
      </c>
      <c r="Z6" s="15">
        <v>9</v>
      </c>
      <c r="AA6" s="15">
        <v>0</v>
      </c>
      <c r="AB6" s="15">
        <v>0.3</v>
      </c>
      <c r="AC6" s="15">
        <v>13.2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0.42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1.9368</v>
      </c>
      <c r="AP6" s="15">
        <v>1.4568</v>
      </c>
      <c r="AQ6" s="15">
        <v>7.7</v>
      </c>
      <c r="AR6" s="15">
        <v>6.372</v>
      </c>
      <c r="AS6" s="15">
        <v>0</v>
      </c>
      <c r="AT6" s="15">
        <v>303.68</v>
      </c>
      <c r="AU6" s="15">
        <v>0.7364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0.6644</v>
      </c>
      <c r="BC6" s="15">
        <v>0</v>
      </c>
      <c r="BD6" s="15">
        <v>0.072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451.6</v>
      </c>
      <c r="E7" s="15">
        <v>158.688</v>
      </c>
      <c r="F7" s="15">
        <v>44.8944</v>
      </c>
      <c r="G7" s="15">
        <v>19.572</v>
      </c>
      <c r="H7" s="15">
        <v>2.5692</v>
      </c>
      <c r="I7" s="15">
        <v>0</v>
      </c>
      <c r="J7" s="15">
        <v>10.1652</v>
      </c>
      <c r="K7" s="15">
        <v>18.2244</v>
      </c>
      <c r="L7" s="15">
        <v>0</v>
      </c>
      <c r="M7" s="15">
        <v>5.868</v>
      </c>
      <c r="N7" s="15">
        <v>1.0464</v>
      </c>
      <c r="O7" s="15">
        <v>1.7784</v>
      </c>
      <c r="P7" s="15">
        <v>13.674</v>
      </c>
      <c r="Q7" s="15">
        <v>4.2</v>
      </c>
      <c r="R7" s="15">
        <v>36.696</v>
      </c>
      <c r="S7" s="15">
        <v>292.1756</v>
      </c>
      <c r="T7" s="15">
        <v>8.9</v>
      </c>
      <c r="U7" s="15">
        <v>0</v>
      </c>
      <c r="V7" s="15">
        <v>0</v>
      </c>
      <c r="W7" s="15">
        <v>0</v>
      </c>
      <c r="X7" s="15">
        <v>0.6</v>
      </c>
      <c r="Y7" s="15">
        <v>3</v>
      </c>
      <c r="Z7" s="15">
        <v>9</v>
      </c>
      <c r="AA7" s="15">
        <v>0</v>
      </c>
      <c r="AB7" s="15">
        <v>0.3</v>
      </c>
      <c r="AC7" s="15">
        <v>10.5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0.42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1.5432</v>
      </c>
      <c r="AP7" s="15">
        <v>1.1604</v>
      </c>
      <c r="AQ7" s="15">
        <v>7.7</v>
      </c>
      <c r="AR7" s="15">
        <v>6.372</v>
      </c>
      <c r="AS7" s="15">
        <v>0</v>
      </c>
      <c r="AT7" s="15">
        <v>242.68</v>
      </c>
      <c r="AU7" s="15">
        <v>0.7364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0.6644</v>
      </c>
      <c r="BC7" s="15">
        <v>0</v>
      </c>
      <c r="BD7" s="15">
        <v>0.072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410.9138</v>
      </c>
      <c r="E8" s="15">
        <v>118.5312</v>
      </c>
      <c r="F8" s="15">
        <v>44.8944</v>
      </c>
      <c r="G8" s="15">
        <v>19.572</v>
      </c>
      <c r="H8" s="15">
        <v>2.5692</v>
      </c>
      <c r="I8" s="15">
        <v>0</v>
      </c>
      <c r="J8" s="15">
        <v>10.1652</v>
      </c>
      <c r="K8" s="15">
        <v>0</v>
      </c>
      <c r="L8" s="15">
        <v>0</v>
      </c>
      <c r="M8" s="15">
        <v>0</v>
      </c>
      <c r="N8" s="15">
        <v>0</v>
      </c>
      <c r="O8" s="15">
        <v>0.4344</v>
      </c>
      <c r="P8" s="15">
        <v>0</v>
      </c>
      <c r="Q8" s="15">
        <v>4.2</v>
      </c>
      <c r="R8" s="15">
        <v>36.696</v>
      </c>
      <c r="S8" s="15">
        <v>292.1756</v>
      </c>
      <c r="T8" s="15">
        <v>8.9</v>
      </c>
      <c r="U8" s="15">
        <v>0</v>
      </c>
      <c r="V8" s="15">
        <v>0</v>
      </c>
      <c r="W8" s="15">
        <v>0</v>
      </c>
      <c r="X8" s="15">
        <v>0.6</v>
      </c>
      <c r="Y8" s="15">
        <v>3</v>
      </c>
      <c r="Z8" s="15">
        <v>9</v>
      </c>
      <c r="AA8" s="15">
        <v>0</v>
      </c>
      <c r="AB8" s="15">
        <v>0.3</v>
      </c>
      <c r="AC8" s="15">
        <v>10.5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0.42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1.5432</v>
      </c>
      <c r="AP8" s="15">
        <v>1.1604</v>
      </c>
      <c r="AQ8" s="15">
        <v>7.7</v>
      </c>
      <c r="AR8" s="15">
        <v>6.372</v>
      </c>
      <c r="AS8" s="15">
        <v>0</v>
      </c>
      <c r="AT8" s="15">
        <v>242.68</v>
      </c>
      <c r="AU8" s="15">
        <v>0.207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0.135</v>
      </c>
      <c r="BC8" s="15">
        <v>0</v>
      </c>
      <c r="BD8" s="15">
        <v>0.072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410.9138</v>
      </c>
      <c r="E9" s="15">
        <v>118.5312</v>
      </c>
      <c r="F9" s="15">
        <v>44.8944</v>
      </c>
      <c r="G9" s="15">
        <v>19.572</v>
      </c>
      <c r="H9" s="15">
        <v>2.5692</v>
      </c>
      <c r="I9" s="15">
        <v>0</v>
      </c>
      <c r="J9" s="15">
        <v>10.1652</v>
      </c>
      <c r="K9" s="15">
        <v>0</v>
      </c>
      <c r="L9" s="15">
        <v>0</v>
      </c>
      <c r="M9" s="15">
        <v>0</v>
      </c>
      <c r="N9" s="15">
        <v>0</v>
      </c>
      <c r="O9" s="15">
        <v>0.4344</v>
      </c>
      <c r="P9" s="15">
        <v>0</v>
      </c>
      <c r="Q9" s="15">
        <v>4.2</v>
      </c>
      <c r="R9" s="15">
        <v>36.696</v>
      </c>
      <c r="S9" s="15">
        <v>292.1756</v>
      </c>
      <c r="T9" s="15">
        <v>8.9</v>
      </c>
      <c r="U9" s="15">
        <v>0</v>
      </c>
      <c r="V9" s="15">
        <v>0</v>
      </c>
      <c r="W9" s="15">
        <v>0</v>
      </c>
      <c r="X9" s="15">
        <v>0.6</v>
      </c>
      <c r="Y9" s="15">
        <v>3</v>
      </c>
      <c r="Z9" s="15">
        <v>9</v>
      </c>
      <c r="AA9" s="15">
        <v>0</v>
      </c>
      <c r="AB9" s="15">
        <v>0.3</v>
      </c>
      <c r="AC9" s="15">
        <v>10.5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0.42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1.5432</v>
      </c>
      <c r="AP9" s="15">
        <v>1.1604</v>
      </c>
      <c r="AQ9" s="15">
        <v>7.7</v>
      </c>
      <c r="AR9" s="15">
        <v>6.372</v>
      </c>
      <c r="AS9" s="15">
        <v>0</v>
      </c>
      <c r="AT9" s="15">
        <v>242.68</v>
      </c>
      <c r="AU9" s="15">
        <v>0.207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0.135</v>
      </c>
      <c r="BC9" s="15">
        <v>0</v>
      </c>
      <c r="BD9" s="15">
        <v>0.072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358.4692</v>
      </c>
      <c r="E10" s="15">
        <v>80.7156</v>
      </c>
      <c r="F10" s="15">
        <v>30.8304</v>
      </c>
      <c r="G10" s="15">
        <v>18.9576</v>
      </c>
      <c r="H10" s="15">
        <v>2.5692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0.1344</v>
      </c>
      <c r="P10" s="15">
        <v>0</v>
      </c>
      <c r="Q10" s="15">
        <v>4.2</v>
      </c>
      <c r="R10" s="15">
        <v>24.024</v>
      </c>
      <c r="S10" s="15">
        <v>277.7056</v>
      </c>
      <c r="T10" s="15">
        <v>7.3</v>
      </c>
      <c r="U10" s="15">
        <v>0</v>
      </c>
      <c r="V10" s="15">
        <v>0</v>
      </c>
      <c r="W10" s="15">
        <v>0</v>
      </c>
      <c r="X10" s="15">
        <v>0.1</v>
      </c>
      <c r="Y10" s="15">
        <v>1</v>
      </c>
      <c r="Z10" s="15">
        <v>5</v>
      </c>
      <c r="AA10" s="15">
        <v>0</v>
      </c>
      <c r="AB10" s="15">
        <v>0.3</v>
      </c>
      <c r="AC10" s="15">
        <v>5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0.42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1.0464</v>
      </c>
      <c r="AP10" s="15">
        <v>0.7872</v>
      </c>
      <c r="AQ10" s="15">
        <v>7.7</v>
      </c>
      <c r="AR10" s="15">
        <v>6.372</v>
      </c>
      <c r="AS10" s="15">
        <v>0</v>
      </c>
      <c r="AT10" s="15">
        <v>242.68</v>
      </c>
      <c r="AU10" s="15">
        <v>0.048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0.048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 t="s">
        <v>79</v>
      </c>
      <c r="C11" s="53" t="s">
        <v>88</v>
      </c>
      <c r="D11" s="15">
        <v>52.4446</v>
      </c>
      <c r="E11" s="15">
        <v>37.8156</v>
      </c>
      <c r="F11" s="15">
        <v>14.064</v>
      </c>
      <c r="G11" s="15">
        <v>0.6144</v>
      </c>
      <c r="H11" s="15">
        <v>0</v>
      </c>
      <c r="I11" s="15">
        <v>0</v>
      </c>
      <c r="J11" s="15">
        <v>10.1652</v>
      </c>
      <c r="K11" s="15">
        <v>0</v>
      </c>
      <c r="L11" s="15">
        <v>0</v>
      </c>
      <c r="M11" s="15">
        <v>0</v>
      </c>
      <c r="N11" s="15">
        <v>0</v>
      </c>
      <c r="O11" s="15">
        <v>0.3</v>
      </c>
      <c r="P11" s="15">
        <v>0</v>
      </c>
      <c r="Q11" s="15">
        <v>0</v>
      </c>
      <c r="R11" s="15">
        <v>12.672</v>
      </c>
      <c r="S11" s="15">
        <v>14.47</v>
      </c>
      <c r="T11" s="15">
        <v>1.6</v>
      </c>
      <c r="U11" s="15">
        <v>0</v>
      </c>
      <c r="V11" s="15">
        <v>0</v>
      </c>
      <c r="W11" s="15">
        <v>0</v>
      </c>
      <c r="X11" s="15">
        <v>0.5</v>
      </c>
      <c r="Y11" s="15">
        <v>2</v>
      </c>
      <c r="Z11" s="15">
        <v>4</v>
      </c>
      <c r="AA11" s="15">
        <v>0</v>
      </c>
      <c r="AB11" s="15">
        <v>0</v>
      </c>
      <c r="AC11" s="15">
        <v>5.5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0.4968</v>
      </c>
      <c r="AP11" s="15">
        <v>0.3732</v>
      </c>
      <c r="AQ11" s="15">
        <v>0</v>
      </c>
      <c r="AR11" s="15">
        <v>0</v>
      </c>
      <c r="AS11" s="15">
        <v>0</v>
      </c>
      <c r="AT11" s="15">
        <v>0</v>
      </c>
      <c r="AU11" s="15">
        <v>0.159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0.135</v>
      </c>
      <c r="BC11" s="15">
        <v>0</v>
      </c>
      <c r="BD11" s="15">
        <v>0.024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/>
      <c r="C12" s="53" t="s">
        <v>90</v>
      </c>
      <c r="D12" s="15">
        <v>18.4269</v>
      </c>
      <c r="E12" s="15">
        <v>18.2244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18.2244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0.2025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0.2025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/>
      <c r="C13" s="53" t="s">
        <v>92</v>
      </c>
      <c r="D13" s="15">
        <v>18.4269</v>
      </c>
      <c r="E13" s="15">
        <v>18.2244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18.2244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0.2025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0.2025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 t="s">
        <v>79</v>
      </c>
      <c r="C14" s="53" t="s">
        <v>94</v>
      </c>
      <c r="D14" s="15">
        <v>18.2244</v>
      </c>
      <c r="E14" s="15">
        <v>18.2244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18.2244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 t="s">
        <v>79</v>
      </c>
      <c r="C15" s="53" t="s">
        <v>96</v>
      </c>
      <c r="D15" s="15">
        <v>0.2025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0.2025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0.2025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/>
      <c r="C16" s="53" t="s">
        <v>98</v>
      </c>
      <c r="D16" s="15">
        <v>8.5853</v>
      </c>
      <c r="E16" s="15">
        <v>8.2584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5.868</v>
      </c>
      <c r="N16" s="15">
        <v>1.0464</v>
      </c>
      <c r="O16" s="15">
        <v>1.344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0.3269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0.3269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8.5853</v>
      </c>
      <c r="E17" s="15">
        <v>8.2584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5.868</v>
      </c>
      <c r="N17" s="15">
        <v>1.0464</v>
      </c>
      <c r="O17" s="15">
        <v>1.344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0.3269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0.3269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 t="s">
        <v>79</v>
      </c>
      <c r="C18" s="53" t="s">
        <v>102</v>
      </c>
      <c r="D18" s="15">
        <v>5.1137</v>
      </c>
      <c r="E18" s="15">
        <v>4.7868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3.9804</v>
      </c>
      <c r="N18" s="15">
        <v>0</v>
      </c>
      <c r="O18" s="15">
        <v>0.8064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0.3269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0.3269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2.4252</v>
      </c>
      <c r="E19" s="15">
        <v>2.4252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1.8876</v>
      </c>
      <c r="N19" s="15">
        <v>0</v>
      </c>
      <c r="O19" s="15">
        <v>0.5376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52" t="s">
        <v>79</v>
      </c>
      <c r="C20" s="53" t="s">
        <v>106</v>
      </c>
      <c r="D20" s="15">
        <v>1.0464</v>
      </c>
      <c r="E20" s="15">
        <v>1.0464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1.0464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52"/>
      <c r="C21" s="53" t="s">
        <v>108</v>
      </c>
      <c r="D21" s="15">
        <v>13.674</v>
      </c>
      <c r="E21" s="15">
        <v>13.674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13.674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52"/>
      <c r="C22" s="53" t="s">
        <v>110</v>
      </c>
      <c r="D22" s="15">
        <v>13.674</v>
      </c>
      <c r="E22" s="15">
        <v>13.674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13.674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52" t="s">
        <v>79</v>
      </c>
      <c r="C23" s="53" t="s">
        <v>112</v>
      </c>
      <c r="D23" s="15">
        <v>13.674</v>
      </c>
      <c r="E23" s="15">
        <v>13.674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13.674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52"/>
      <c r="C24" s="53" t="s">
        <v>114</v>
      </c>
      <c r="D24" s="15">
        <v>108.0528</v>
      </c>
      <c r="E24" s="15">
        <v>41.0628</v>
      </c>
      <c r="F24" s="15">
        <v>11.232</v>
      </c>
      <c r="G24" s="15">
        <v>0.2808</v>
      </c>
      <c r="H24" s="15">
        <v>0</v>
      </c>
      <c r="I24" s="15">
        <v>0</v>
      </c>
      <c r="J24" s="15">
        <v>8.1636</v>
      </c>
      <c r="K24" s="15">
        <v>4.7544</v>
      </c>
      <c r="L24" s="15">
        <v>0</v>
      </c>
      <c r="M24" s="15">
        <v>1.4952</v>
      </c>
      <c r="N24" s="15">
        <v>0</v>
      </c>
      <c r="O24" s="15">
        <v>0.6384</v>
      </c>
      <c r="P24" s="15">
        <v>3.5664</v>
      </c>
      <c r="Q24" s="15">
        <v>0.9</v>
      </c>
      <c r="R24" s="15">
        <v>10.032</v>
      </c>
      <c r="S24" s="15">
        <v>66.99</v>
      </c>
      <c r="T24" s="15">
        <v>2.6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2.7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0.3936</v>
      </c>
      <c r="AP24" s="15">
        <v>0.2964</v>
      </c>
      <c r="AQ24" s="15">
        <v>0</v>
      </c>
      <c r="AR24" s="15">
        <v>0</v>
      </c>
      <c r="AS24" s="15">
        <v>0</v>
      </c>
      <c r="AT24" s="15">
        <v>61</v>
      </c>
      <c r="AU24" s="15">
        <v>0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81</v>
      </c>
      <c r="B25" s="52"/>
      <c r="C25" s="53" t="s">
        <v>82</v>
      </c>
      <c r="D25" s="15">
        <v>97.8336</v>
      </c>
      <c r="E25" s="15">
        <v>30.8436</v>
      </c>
      <c r="F25" s="15">
        <v>11.232</v>
      </c>
      <c r="G25" s="15">
        <v>0.2808</v>
      </c>
      <c r="H25" s="15">
        <v>0</v>
      </c>
      <c r="I25" s="15">
        <v>0</v>
      </c>
      <c r="J25" s="15">
        <v>8.1636</v>
      </c>
      <c r="K25" s="15">
        <v>0</v>
      </c>
      <c r="L25" s="15">
        <v>0</v>
      </c>
      <c r="M25" s="15">
        <v>0</v>
      </c>
      <c r="N25" s="15">
        <v>0</v>
      </c>
      <c r="O25" s="15">
        <v>0.2352</v>
      </c>
      <c r="P25" s="15">
        <v>0</v>
      </c>
      <c r="Q25" s="15">
        <v>0.9</v>
      </c>
      <c r="R25" s="15">
        <v>10.032</v>
      </c>
      <c r="S25" s="15">
        <v>66.99</v>
      </c>
      <c r="T25" s="15">
        <v>2.6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2.7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0.3936</v>
      </c>
      <c r="AP25" s="15">
        <v>0.2964</v>
      </c>
      <c r="AQ25" s="15">
        <v>0</v>
      </c>
      <c r="AR25" s="15">
        <v>0</v>
      </c>
      <c r="AS25" s="15">
        <v>0</v>
      </c>
      <c r="AT25" s="15">
        <v>61</v>
      </c>
      <c r="AU25" s="15">
        <v>0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83</v>
      </c>
      <c r="B26" s="52"/>
      <c r="C26" s="53" t="s">
        <v>84</v>
      </c>
      <c r="D26" s="15">
        <v>97.8336</v>
      </c>
      <c r="E26" s="15">
        <v>30.8436</v>
      </c>
      <c r="F26" s="15">
        <v>11.232</v>
      </c>
      <c r="G26" s="15">
        <v>0.2808</v>
      </c>
      <c r="H26" s="15">
        <v>0</v>
      </c>
      <c r="I26" s="15">
        <v>0</v>
      </c>
      <c r="J26" s="15">
        <v>8.1636</v>
      </c>
      <c r="K26" s="15">
        <v>0</v>
      </c>
      <c r="L26" s="15">
        <v>0</v>
      </c>
      <c r="M26" s="15">
        <v>0</v>
      </c>
      <c r="N26" s="15">
        <v>0</v>
      </c>
      <c r="O26" s="15">
        <v>0.2352</v>
      </c>
      <c r="P26" s="15">
        <v>0</v>
      </c>
      <c r="Q26" s="15">
        <v>0.9</v>
      </c>
      <c r="R26" s="15">
        <v>10.032</v>
      </c>
      <c r="S26" s="15">
        <v>66.99</v>
      </c>
      <c r="T26" s="15">
        <v>2.6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2.7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0.3936</v>
      </c>
      <c r="AP26" s="15">
        <v>0.2964</v>
      </c>
      <c r="AQ26" s="15">
        <v>0</v>
      </c>
      <c r="AR26" s="15">
        <v>0</v>
      </c>
      <c r="AS26" s="15">
        <v>0</v>
      </c>
      <c r="AT26" s="15">
        <v>61</v>
      </c>
      <c r="AU26" s="15">
        <v>0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87</v>
      </c>
      <c r="B27" s="52" t="s">
        <v>113</v>
      </c>
      <c r="C27" s="53" t="s">
        <v>88</v>
      </c>
      <c r="D27" s="15">
        <v>97.8336</v>
      </c>
      <c r="E27" s="15">
        <v>30.8436</v>
      </c>
      <c r="F27" s="15">
        <v>11.232</v>
      </c>
      <c r="G27" s="15">
        <v>0.2808</v>
      </c>
      <c r="H27" s="15">
        <v>0</v>
      </c>
      <c r="I27" s="15">
        <v>0</v>
      </c>
      <c r="J27" s="15">
        <v>8.1636</v>
      </c>
      <c r="K27" s="15">
        <v>0</v>
      </c>
      <c r="L27" s="15">
        <v>0</v>
      </c>
      <c r="M27" s="15">
        <v>0</v>
      </c>
      <c r="N27" s="15">
        <v>0</v>
      </c>
      <c r="O27" s="15">
        <v>0.2352</v>
      </c>
      <c r="P27" s="15">
        <v>0</v>
      </c>
      <c r="Q27" s="15">
        <v>0.9</v>
      </c>
      <c r="R27" s="15">
        <v>10.032</v>
      </c>
      <c r="S27" s="15">
        <v>66.99</v>
      </c>
      <c r="T27" s="15">
        <v>2.6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2.7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0.3936</v>
      </c>
      <c r="AP27" s="15">
        <v>0.2964</v>
      </c>
      <c r="AQ27" s="15">
        <v>0</v>
      </c>
      <c r="AR27" s="15">
        <v>0</v>
      </c>
      <c r="AS27" s="15">
        <v>0</v>
      </c>
      <c r="AT27" s="15">
        <v>61</v>
      </c>
      <c r="AU27" s="15">
        <v>0</v>
      </c>
      <c r="AV27" s="15">
        <v>0</v>
      </c>
      <c r="AW27" s="15">
        <v>0</v>
      </c>
      <c r="AX27" s="10">
        <v>0</v>
      </c>
      <c r="AY27" s="54">
        <v>0</v>
      </c>
      <c r="AZ27" s="54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89</v>
      </c>
      <c r="B28" s="52"/>
      <c r="C28" s="53" t="s">
        <v>90</v>
      </c>
      <c r="D28" s="15">
        <v>4.7544</v>
      </c>
      <c r="E28" s="15">
        <v>4.7544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4.7544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54">
        <v>0</v>
      </c>
      <c r="AZ28" s="54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91</v>
      </c>
      <c r="B29" s="52"/>
      <c r="C29" s="53" t="s">
        <v>92</v>
      </c>
      <c r="D29" s="15">
        <v>4.7544</v>
      </c>
      <c r="E29" s="15">
        <v>4.7544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4.7544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0">
        <v>0</v>
      </c>
      <c r="AY29" s="54">
        <v>0</v>
      </c>
      <c r="AZ29" s="54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93</v>
      </c>
      <c r="B30" s="52" t="s">
        <v>113</v>
      </c>
      <c r="C30" s="53" t="s">
        <v>94</v>
      </c>
      <c r="D30" s="15">
        <v>4.7544</v>
      </c>
      <c r="E30" s="15">
        <v>4.7544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4.7544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0">
        <v>0</v>
      </c>
      <c r="AY30" s="54">
        <v>0</v>
      </c>
      <c r="AZ30" s="54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97</v>
      </c>
      <c r="B31" s="52"/>
      <c r="C31" s="53" t="s">
        <v>98</v>
      </c>
      <c r="D31" s="15">
        <v>1.8984</v>
      </c>
      <c r="E31" s="15">
        <v>1.8984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1.4952</v>
      </c>
      <c r="N31" s="15">
        <v>0</v>
      </c>
      <c r="O31" s="15">
        <v>0.4032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4">
        <v>0</v>
      </c>
      <c r="AZ31" s="54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99</v>
      </c>
      <c r="B32" s="52"/>
      <c r="C32" s="53" t="s">
        <v>100</v>
      </c>
      <c r="D32" s="15">
        <v>1.8984</v>
      </c>
      <c r="E32" s="15">
        <v>1.8984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1.4952</v>
      </c>
      <c r="N32" s="15">
        <v>0</v>
      </c>
      <c r="O32" s="15">
        <v>0.4032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4">
        <v>0</v>
      </c>
      <c r="AZ32" s="54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103</v>
      </c>
      <c r="B33" s="52" t="s">
        <v>113</v>
      </c>
      <c r="C33" s="53" t="s">
        <v>104</v>
      </c>
      <c r="D33" s="15">
        <v>1.8984</v>
      </c>
      <c r="E33" s="15">
        <v>1.8984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1.4952</v>
      </c>
      <c r="N33" s="15">
        <v>0</v>
      </c>
      <c r="O33" s="15">
        <v>0.4032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54">
        <v>0</v>
      </c>
      <c r="AZ33" s="54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107</v>
      </c>
      <c r="B34" s="52"/>
      <c r="C34" s="53" t="s">
        <v>108</v>
      </c>
      <c r="D34" s="15">
        <v>3.5664</v>
      </c>
      <c r="E34" s="15">
        <v>3.5664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3.5664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0">
        <v>0</v>
      </c>
      <c r="AY34" s="54">
        <v>0</v>
      </c>
      <c r="AZ34" s="54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109</v>
      </c>
      <c r="B35" s="52"/>
      <c r="C35" s="53" t="s">
        <v>110</v>
      </c>
      <c r="D35" s="15">
        <v>3.5664</v>
      </c>
      <c r="E35" s="15">
        <v>3.5664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3.5664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54">
        <v>0</v>
      </c>
      <c r="AZ35" s="54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111</v>
      </c>
      <c r="B36" s="52" t="s">
        <v>113</v>
      </c>
      <c r="C36" s="53" t="s">
        <v>112</v>
      </c>
      <c r="D36" s="15">
        <v>3.5664</v>
      </c>
      <c r="E36" s="15">
        <v>3.5664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3.5664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0">
        <v>0</v>
      </c>
      <c r="AY36" s="54">
        <v>0</v>
      </c>
      <c r="AZ36" s="54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306</v>
      </c>
    </row>
    <row r="2" spans="1:6" ht="21" customHeight="1">
      <c r="A2" s="45" t="s">
        <v>307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118</v>
      </c>
      <c r="D4" s="74"/>
      <c r="E4" s="74"/>
      <c r="F4" s="72"/>
    </row>
    <row r="5" spans="1:6" ht="17.25" customHeight="1">
      <c r="A5" s="4" t="s">
        <v>70</v>
      </c>
      <c r="B5" s="4" t="s">
        <v>308</v>
      </c>
      <c r="C5" s="4" t="s">
        <v>58</v>
      </c>
      <c r="D5" s="74" t="s">
        <v>309</v>
      </c>
      <c r="E5" s="74"/>
      <c r="F5" s="4" t="s">
        <v>310</v>
      </c>
    </row>
    <row r="6" spans="1:6" ht="24" customHeight="1">
      <c r="A6" s="4"/>
      <c r="B6" s="4"/>
      <c r="C6" s="4"/>
      <c r="D6" s="5" t="s">
        <v>214</v>
      </c>
      <c r="E6" s="5" t="s">
        <v>216</v>
      </c>
      <c r="F6" s="4"/>
    </row>
    <row r="7" spans="1:6" ht="18.75" customHeight="1">
      <c r="A7" s="7"/>
      <c r="B7" s="75" t="s">
        <v>58</v>
      </c>
      <c r="C7" s="15">
        <v>242.1592</v>
      </c>
      <c r="D7" s="15">
        <v>194.6508</v>
      </c>
      <c r="E7" s="10">
        <v>0.7364</v>
      </c>
      <c r="F7" s="54">
        <v>46.772</v>
      </c>
    </row>
    <row r="8" spans="1:6" ht="18.75" customHeight="1">
      <c r="A8" s="7"/>
      <c r="B8" s="75" t="s">
        <v>80</v>
      </c>
      <c r="C8" s="15">
        <v>196.5964</v>
      </c>
      <c r="D8" s="15">
        <v>154.488</v>
      </c>
      <c r="E8" s="10">
        <v>0.7364</v>
      </c>
      <c r="F8" s="54">
        <v>41.372</v>
      </c>
    </row>
    <row r="9" spans="1:6" ht="18.75" customHeight="1">
      <c r="A9" s="7"/>
      <c r="B9" s="75" t="s">
        <v>311</v>
      </c>
      <c r="C9" s="15">
        <v>154.488</v>
      </c>
      <c r="D9" s="15">
        <v>154.488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312</v>
      </c>
      <c r="C10" s="15">
        <v>44.8944</v>
      </c>
      <c r="D10" s="15">
        <v>44.8944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313</v>
      </c>
      <c r="C11" s="15">
        <v>19.572</v>
      </c>
      <c r="D11" s="15">
        <v>19.572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314</v>
      </c>
      <c r="C12" s="15">
        <v>2.5692</v>
      </c>
      <c r="D12" s="15">
        <v>2.5692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315</v>
      </c>
      <c r="C13" s="15">
        <v>10.1652</v>
      </c>
      <c r="D13" s="15">
        <v>10.1652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316</v>
      </c>
      <c r="C14" s="15">
        <v>18.2244</v>
      </c>
      <c r="D14" s="15">
        <v>18.2244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317</v>
      </c>
      <c r="C15" s="15">
        <v>5.868</v>
      </c>
      <c r="D15" s="15">
        <v>5.868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318</v>
      </c>
      <c r="C16" s="15">
        <v>1.0464</v>
      </c>
      <c r="D16" s="15">
        <v>1.0464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319</v>
      </c>
      <c r="C17" s="15">
        <v>1.7784</v>
      </c>
      <c r="D17" s="15">
        <v>1.7784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187</v>
      </c>
      <c r="C18" s="15">
        <v>13.674</v>
      </c>
      <c r="D18" s="15">
        <v>13.674</v>
      </c>
      <c r="E18" s="10">
        <v>0</v>
      </c>
      <c r="F18" s="54">
        <v>0</v>
      </c>
    </row>
    <row r="19" spans="1:6" ht="18.75" customHeight="1">
      <c r="A19" s="7" t="s">
        <v>79</v>
      </c>
      <c r="B19" s="75" t="s">
        <v>189</v>
      </c>
      <c r="C19" s="15">
        <v>36.696</v>
      </c>
      <c r="D19" s="15">
        <v>36.696</v>
      </c>
      <c r="E19" s="10">
        <v>0</v>
      </c>
      <c r="F19" s="54">
        <v>0</v>
      </c>
    </row>
    <row r="20" spans="1:6" ht="18.75" customHeight="1">
      <c r="A20" s="7"/>
      <c r="B20" s="75" t="s">
        <v>320</v>
      </c>
      <c r="C20" s="15">
        <v>41.372</v>
      </c>
      <c r="D20" s="15">
        <v>0</v>
      </c>
      <c r="E20" s="10">
        <v>0</v>
      </c>
      <c r="F20" s="54">
        <v>41.372</v>
      </c>
    </row>
    <row r="21" spans="1:6" ht="18.75" customHeight="1">
      <c r="A21" s="7" t="s">
        <v>79</v>
      </c>
      <c r="B21" s="75" t="s">
        <v>321</v>
      </c>
      <c r="C21" s="15">
        <v>5.6</v>
      </c>
      <c r="D21" s="15">
        <v>0</v>
      </c>
      <c r="E21" s="10">
        <v>0</v>
      </c>
      <c r="F21" s="54">
        <v>5.6</v>
      </c>
    </row>
    <row r="22" spans="1:6" ht="18.75" customHeight="1">
      <c r="A22" s="7" t="s">
        <v>79</v>
      </c>
      <c r="B22" s="75" t="s">
        <v>322</v>
      </c>
      <c r="C22" s="15">
        <v>0.6</v>
      </c>
      <c r="D22" s="15">
        <v>0</v>
      </c>
      <c r="E22" s="10">
        <v>0</v>
      </c>
      <c r="F22" s="54">
        <v>0.6</v>
      </c>
    </row>
    <row r="23" spans="1:6" ht="18.75" customHeight="1">
      <c r="A23" s="7" t="s">
        <v>79</v>
      </c>
      <c r="B23" s="75" t="s">
        <v>323</v>
      </c>
      <c r="C23" s="15">
        <v>3</v>
      </c>
      <c r="D23" s="15">
        <v>0</v>
      </c>
      <c r="E23" s="10">
        <v>0</v>
      </c>
      <c r="F23" s="54">
        <v>3</v>
      </c>
    </row>
    <row r="24" spans="1:6" ht="18.75" customHeight="1">
      <c r="A24" s="7" t="s">
        <v>79</v>
      </c>
      <c r="B24" s="75" t="s">
        <v>324</v>
      </c>
      <c r="C24" s="15">
        <v>9</v>
      </c>
      <c r="D24" s="15">
        <v>0</v>
      </c>
      <c r="E24" s="10">
        <v>0</v>
      </c>
      <c r="F24" s="54">
        <v>9</v>
      </c>
    </row>
    <row r="25" spans="1:6" ht="18.75" customHeight="1">
      <c r="A25" s="7" t="s">
        <v>79</v>
      </c>
      <c r="B25" s="75" t="s">
        <v>325</v>
      </c>
      <c r="C25" s="15">
        <v>0.3</v>
      </c>
      <c r="D25" s="15">
        <v>0</v>
      </c>
      <c r="E25" s="10">
        <v>0</v>
      </c>
      <c r="F25" s="54">
        <v>0.3</v>
      </c>
    </row>
    <row r="26" spans="1:6" ht="18.75" customHeight="1">
      <c r="A26" s="7" t="s">
        <v>79</v>
      </c>
      <c r="B26" s="75" t="s">
        <v>326</v>
      </c>
      <c r="C26" s="15">
        <v>7.5</v>
      </c>
      <c r="D26" s="15">
        <v>0</v>
      </c>
      <c r="E26" s="10">
        <v>0</v>
      </c>
      <c r="F26" s="54">
        <v>7.5</v>
      </c>
    </row>
    <row r="27" spans="1:6" ht="18.75" customHeight="1">
      <c r="A27" s="7" t="s">
        <v>79</v>
      </c>
      <c r="B27" s="75" t="s">
        <v>195</v>
      </c>
      <c r="C27" s="15">
        <v>0.42</v>
      </c>
      <c r="D27" s="15">
        <v>0</v>
      </c>
      <c r="E27" s="10">
        <v>0</v>
      </c>
      <c r="F27" s="54">
        <v>0.42</v>
      </c>
    </row>
    <row r="28" spans="1:6" ht="18.75" customHeight="1">
      <c r="A28" s="7" t="s">
        <v>79</v>
      </c>
      <c r="B28" s="75" t="s">
        <v>197</v>
      </c>
      <c r="C28" s="15">
        <v>7.7</v>
      </c>
      <c r="D28" s="15">
        <v>0</v>
      </c>
      <c r="E28" s="10">
        <v>0</v>
      </c>
      <c r="F28" s="54">
        <v>7.7</v>
      </c>
    </row>
    <row r="29" spans="1:6" ht="18.75" customHeight="1">
      <c r="A29" s="7" t="s">
        <v>79</v>
      </c>
      <c r="B29" s="75" t="s">
        <v>327</v>
      </c>
      <c r="C29" s="15">
        <v>6.372</v>
      </c>
      <c r="D29" s="15">
        <v>0</v>
      </c>
      <c r="E29" s="10">
        <v>0</v>
      </c>
      <c r="F29" s="54">
        <v>6.372</v>
      </c>
    </row>
    <row r="30" spans="1:6" ht="18.75" customHeight="1">
      <c r="A30" s="7" t="s">
        <v>79</v>
      </c>
      <c r="B30" s="75" t="s">
        <v>199</v>
      </c>
      <c r="C30" s="15">
        <v>0.88</v>
      </c>
      <c r="D30" s="15">
        <v>0</v>
      </c>
      <c r="E30" s="10">
        <v>0</v>
      </c>
      <c r="F30" s="54">
        <v>0.88</v>
      </c>
    </row>
    <row r="31" spans="1:6" ht="18.75" customHeight="1">
      <c r="A31" s="7"/>
      <c r="B31" s="75" t="s">
        <v>328</v>
      </c>
      <c r="C31" s="15">
        <v>0.7364</v>
      </c>
      <c r="D31" s="15">
        <v>0</v>
      </c>
      <c r="E31" s="10">
        <v>0.7364</v>
      </c>
      <c r="F31" s="54">
        <v>0</v>
      </c>
    </row>
    <row r="32" spans="1:6" ht="18.75" customHeight="1">
      <c r="A32" s="7" t="s">
        <v>79</v>
      </c>
      <c r="B32" s="75" t="s">
        <v>329</v>
      </c>
      <c r="C32" s="15">
        <v>0.6644</v>
      </c>
      <c r="D32" s="15">
        <v>0</v>
      </c>
      <c r="E32" s="10">
        <v>0.6644</v>
      </c>
      <c r="F32" s="54">
        <v>0</v>
      </c>
    </row>
    <row r="33" spans="1:6" ht="18.75" customHeight="1">
      <c r="A33" s="7" t="s">
        <v>79</v>
      </c>
      <c r="B33" s="75" t="s">
        <v>330</v>
      </c>
      <c r="C33" s="15">
        <v>0.072</v>
      </c>
      <c r="D33" s="15">
        <v>0</v>
      </c>
      <c r="E33" s="10">
        <v>0.072</v>
      </c>
      <c r="F33" s="54">
        <v>0</v>
      </c>
    </row>
    <row r="34" spans="1:6" ht="18.75" customHeight="1">
      <c r="A34" s="7"/>
      <c r="B34" s="75" t="s">
        <v>114</v>
      </c>
      <c r="C34" s="15">
        <v>45.5628</v>
      </c>
      <c r="D34" s="15">
        <v>40.1628</v>
      </c>
      <c r="E34" s="10">
        <v>0</v>
      </c>
      <c r="F34" s="54">
        <v>5.4</v>
      </c>
    </row>
    <row r="35" spans="1:6" ht="18.75" customHeight="1">
      <c r="A35" s="7"/>
      <c r="B35" s="75" t="s">
        <v>311</v>
      </c>
      <c r="C35" s="15">
        <v>40.1628</v>
      </c>
      <c r="D35" s="15">
        <v>40.1628</v>
      </c>
      <c r="E35" s="10">
        <v>0</v>
      </c>
      <c r="F35" s="54">
        <v>0</v>
      </c>
    </row>
    <row r="36" spans="1:6" ht="18.75" customHeight="1">
      <c r="A36" s="7" t="s">
        <v>113</v>
      </c>
      <c r="B36" s="75" t="s">
        <v>312</v>
      </c>
      <c r="C36" s="15">
        <v>11.232</v>
      </c>
      <c r="D36" s="15">
        <v>11.232</v>
      </c>
      <c r="E36" s="10">
        <v>0</v>
      </c>
      <c r="F36" s="54">
        <v>0</v>
      </c>
    </row>
    <row r="37" spans="1:6" ht="18.75" customHeight="1">
      <c r="A37" s="7" t="s">
        <v>113</v>
      </c>
      <c r="B37" s="75" t="s">
        <v>313</v>
      </c>
      <c r="C37" s="15">
        <v>0.2808</v>
      </c>
      <c r="D37" s="15">
        <v>0.2808</v>
      </c>
      <c r="E37" s="10">
        <v>0</v>
      </c>
      <c r="F37" s="54">
        <v>0</v>
      </c>
    </row>
    <row r="38" spans="1:6" ht="18.75" customHeight="1">
      <c r="A38" s="7" t="s">
        <v>113</v>
      </c>
      <c r="B38" s="75" t="s">
        <v>315</v>
      </c>
      <c r="C38" s="15">
        <v>8.1636</v>
      </c>
      <c r="D38" s="15">
        <v>8.1636</v>
      </c>
      <c r="E38" s="10">
        <v>0</v>
      </c>
      <c r="F38" s="54">
        <v>0</v>
      </c>
    </row>
    <row r="39" spans="1:6" ht="18.75" customHeight="1">
      <c r="A39" s="7" t="s">
        <v>113</v>
      </c>
      <c r="B39" s="75" t="s">
        <v>316</v>
      </c>
      <c r="C39" s="15">
        <v>4.7544</v>
      </c>
      <c r="D39" s="15">
        <v>4.7544</v>
      </c>
      <c r="E39" s="10">
        <v>0</v>
      </c>
      <c r="F39" s="54">
        <v>0</v>
      </c>
    </row>
    <row r="40" spans="1:6" ht="18.75" customHeight="1">
      <c r="A40" s="7" t="s">
        <v>113</v>
      </c>
      <c r="B40" s="75" t="s">
        <v>317</v>
      </c>
      <c r="C40" s="15">
        <v>1.4952</v>
      </c>
      <c r="D40" s="15">
        <v>1.4952</v>
      </c>
      <c r="E40" s="10">
        <v>0</v>
      </c>
      <c r="F40" s="54">
        <v>0</v>
      </c>
    </row>
    <row r="41" spans="1:6" ht="18.75" customHeight="1">
      <c r="A41" s="7" t="s">
        <v>113</v>
      </c>
      <c r="B41" s="75" t="s">
        <v>319</v>
      </c>
      <c r="C41" s="15">
        <v>0.6384</v>
      </c>
      <c r="D41" s="15">
        <v>0.6384</v>
      </c>
      <c r="E41" s="10">
        <v>0</v>
      </c>
      <c r="F41" s="54">
        <v>0</v>
      </c>
    </row>
    <row r="42" spans="1:6" ht="18.75" customHeight="1">
      <c r="A42" s="7" t="s">
        <v>113</v>
      </c>
      <c r="B42" s="75" t="s">
        <v>187</v>
      </c>
      <c r="C42" s="15">
        <v>3.5664</v>
      </c>
      <c r="D42" s="15">
        <v>3.5664</v>
      </c>
      <c r="E42" s="10">
        <v>0</v>
      </c>
      <c r="F42" s="54">
        <v>0</v>
      </c>
    </row>
    <row r="43" spans="1:6" ht="18.75" customHeight="1">
      <c r="A43" s="7" t="s">
        <v>113</v>
      </c>
      <c r="B43" s="75" t="s">
        <v>189</v>
      </c>
      <c r="C43" s="15">
        <v>10.032</v>
      </c>
      <c r="D43" s="15">
        <v>10.032</v>
      </c>
      <c r="E43" s="10">
        <v>0</v>
      </c>
      <c r="F43" s="54">
        <v>0</v>
      </c>
    </row>
    <row r="44" spans="1:6" ht="18.75" customHeight="1">
      <c r="A44" s="7"/>
      <c r="B44" s="75" t="s">
        <v>320</v>
      </c>
      <c r="C44" s="15">
        <v>5.4</v>
      </c>
      <c r="D44" s="15">
        <v>0</v>
      </c>
      <c r="E44" s="10">
        <v>0</v>
      </c>
      <c r="F44" s="54">
        <v>5.4</v>
      </c>
    </row>
    <row r="45" spans="1:6" ht="18.75" customHeight="1">
      <c r="A45" s="7" t="s">
        <v>113</v>
      </c>
      <c r="B45" s="75" t="s">
        <v>321</v>
      </c>
      <c r="C45" s="15">
        <v>2</v>
      </c>
      <c r="D45" s="15">
        <v>0</v>
      </c>
      <c r="E45" s="10">
        <v>0</v>
      </c>
      <c r="F45" s="54">
        <v>2</v>
      </c>
    </row>
    <row r="46" spans="1:6" ht="18.75" customHeight="1">
      <c r="A46" s="7" t="s">
        <v>113</v>
      </c>
      <c r="B46" s="75" t="s">
        <v>326</v>
      </c>
      <c r="C46" s="15">
        <v>2.4</v>
      </c>
      <c r="D46" s="15">
        <v>0</v>
      </c>
      <c r="E46" s="10">
        <v>0</v>
      </c>
      <c r="F46" s="54">
        <v>2.4</v>
      </c>
    </row>
    <row r="47" spans="1:6" ht="18.75" customHeight="1">
      <c r="A47" s="7" t="s">
        <v>113</v>
      </c>
      <c r="B47" s="75" t="s">
        <v>199</v>
      </c>
      <c r="C47" s="15">
        <v>1</v>
      </c>
      <c r="D47" s="15">
        <v>0</v>
      </c>
      <c r="E47" s="10">
        <v>0</v>
      </c>
      <c r="F47" s="54">
        <v>1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331</v>
      </c>
    </row>
    <row r="2" spans="1:5" ht="21" customHeight="1">
      <c r="A2" s="45" t="s">
        <v>332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333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317.4936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255.0036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255.0036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255.0036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334</v>
      </c>
      <c r="E9" s="10">
        <v>67</v>
      </c>
    </row>
    <row r="10" spans="1:5" ht="16.5" customHeight="1">
      <c r="A10" s="7" t="s">
        <v>85</v>
      </c>
      <c r="B10" s="52" t="s">
        <v>79</v>
      </c>
      <c r="C10" s="53" t="s">
        <v>86</v>
      </c>
      <c r="D10" s="9" t="s">
        <v>335</v>
      </c>
      <c r="E10" s="10">
        <v>5</v>
      </c>
    </row>
    <row r="11" spans="1:5" ht="16.5" customHeight="1">
      <c r="A11" s="7" t="s">
        <v>85</v>
      </c>
      <c r="B11" s="52" t="s">
        <v>79</v>
      </c>
      <c r="C11" s="53" t="s">
        <v>86</v>
      </c>
      <c r="D11" s="9" t="s">
        <v>336</v>
      </c>
      <c r="E11" s="10">
        <v>0.3</v>
      </c>
    </row>
    <row r="12" spans="1:5" ht="16.5" customHeight="1">
      <c r="A12" s="7" t="s">
        <v>85</v>
      </c>
      <c r="B12" s="52" t="s">
        <v>79</v>
      </c>
      <c r="C12" s="53" t="s">
        <v>86</v>
      </c>
      <c r="D12" s="9" t="s">
        <v>337</v>
      </c>
      <c r="E12" s="10">
        <v>157</v>
      </c>
    </row>
    <row r="13" spans="1:5" ht="16.5" customHeight="1">
      <c r="A13" s="7" t="s">
        <v>85</v>
      </c>
      <c r="B13" s="52" t="s">
        <v>79</v>
      </c>
      <c r="C13" s="53" t="s">
        <v>86</v>
      </c>
      <c r="D13" s="9" t="s">
        <v>259</v>
      </c>
      <c r="E13" s="10">
        <v>0.7872</v>
      </c>
    </row>
    <row r="14" spans="1:5" ht="16.5" customHeight="1">
      <c r="A14" s="7" t="s">
        <v>85</v>
      </c>
      <c r="B14" s="52" t="s">
        <v>79</v>
      </c>
      <c r="C14" s="53" t="s">
        <v>86</v>
      </c>
      <c r="D14" s="9" t="s">
        <v>338</v>
      </c>
      <c r="E14" s="10">
        <v>1</v>
      </c>
    </row>
    <row r="15" spans="1:5" ht="16.5" customHeight="1">
      <c r="A15" s="7" t="s">
        <v>85</v>
      </c>
      <c r="B15" s="52" t="s">
        <v>79</v>
      </c>
      <c r="C15" s="53" t="s">
        <v>86</v>
      </c>
      <c r="D15" s="9" t="s">
        <v>339</v>
      </c>
      <c r="E15" s="10">
        <v>1.0464</v>
      </c>
    </row>
    <row r="16" spans="1:5" ht="16.5" customHeight="1">
      <c r="A16" s="7" t="s">
        <v>85</v>
      </c>
      <c r="B16" s="52" t="s">
        <v>79</v>
      </c>
      <c r="C16" s="53" t="s">
        <v>86</v>
      </c>
      <c r="D16" s="9" t="s">
        <v>340</v>
      </c>
      <c r="E16" s="10">
        <v>21</v>
      </c>
    </row>
    <row r="17" spans="1:5" ht="16.5" customHeight="1">
      <c r="A17" s="7" t="s">
        <v>87</v>
      </c>
      <c r="B17" s="52" t="s">
        <v>79</v>
      </c>
      <c r="C17" s="53" t="s">
        <v>88</v>
      </c>
      <c r="D17" s="9" t="s">
        <v>341</v>
      </c>
      <c r="E17" s="10">
        <v>0.3732</v>
      </c>
    </row>
    <row r="18" spans="1:5" ht="16.5" customHeight="1">
      <c r="A18" s="7" t="s">
        <v>87</v>
      </c>
      <c r="B18" s="52" t="s">
        <v>79</v>
      </c>
      <c r="C18" s="53" t="s">
        <v>88</v>
      </c>
      <c r="D18" s="9" t="s">
        <v>342</v>
      </c>
      <c r="E18" s="10">
        <v>1</v>
      </c>
    </row>
    <row r="19" spans="1:5" ht="16.5" customHeight="1">
      <c r="A19" s="7" t="s">
        <v>87</v>
      </c>
      <c r="B19" s="52" t="s">
        <v>79</v>
      </c>
      <c r="C19" s="53" t="s">
        <v>88</v>
      </c>
      <c r="D19" s="9" t="s">
        <v>343</v>
      </c>
      <c r="E19" s="10">
        <v>0.4968</v>
      </c>
    </row>
    <row r="20" spans="1:5" ht="16.5" customHeight="1">
      <c r="A20" s="7" t="s">
        <v>113</v>
      </c>
      <c r="B20" s="52"/>
      <c r="C20" s="53" t="s">
        <v>114</v>
      </c>
      <c r="D20" s="9"/>
      <c r="E20" s="10">
        <v>62.49</v>
      </c>
    </row>
    <row r="21" spans="1:5" ht="16.5" customHeight="1">
      <c r="A21" s="7" t="s">
        <v>81</v>
      </c>
      <c r="B21" s="52"/>
      <c r="C21" s="53" t="s">
        <v>82</v>
      </c>
      <c r="D21" s="9"/>
      <c r="E21" s="10">
        <v>62.49</v>
      </c>
    </row>
    <row r="22" spans="1:5" ht="16.5" customHeight="1">
      <c r="A22" s="7" t="s">
        <v>83</v>
      </c>
      <c r="B22" s="52"/>
      <c r="C22" s="53" t="s">
        <v>84</v>
      </c>
      <c r="D22" s="9"/>
      <c r="E22" s="10">
        <v>62.49</v>
      </c>
    </row>
    <row r="23" spans="1:5" ht="16.5" customHeight="1">
      <c r="A23" s="7" t="s">
        <v>87</v>
      </c>
      <c r="B23" s="52" t="s">
        <v>113</v>
      </c>
      <c r="C23" s="53" t="s">
        <v>88</v>
      </c>
      <c r="D23" s="9" t="s">
        <v>258</v>
      </c>
      <c r="E23" s="10">
        <v>0.3936</v>
      </c>
    </row>
    <row r="24" spans="1:5" ht="16.5" customHeight="1">
      <c r="A24" s="7" t="s">
        <v>87</v>
      </c>
      <c r="B24" s="52" t="s">
        <v>113</v>
      </c>
      <c r="C24" s="53" t="s">
        <v>88</v>
      </c>
      <c r="D24" s="9" t="s">
        <v>344</v>
      </c>
      <c r="E24" s="10">
        <v>60</v>
      </c>
    </row>
    <row r="25" spans="1:5" ht="16.5" customHeight="1">
      <c r="A25" s="7" t="s">
        <v>87</v>
      </c>
      <c r="B25" s="52" t="s">
        <v>113</v>
      </c>
      <c r="C25" s="53" t="s">
        <v>88</v>
      </c>
      <c r="D25" s="9" t="s">
        <v>259</v>
      </c>
      <c r="E25" s="10">
        <v>0.2964</v>
      </c>
    </row>
    <row r="26" spans="1:5" ht="16.5" customHeight="1">
      <c r="A26" s="7" t="s">
        <v>87</v>
      </c>
      <c r="B26" s="52" t="s">
        <v>113</v>
      </c>
      <c r="C26" s="53" t="s">
        <v>88</v>
      </c>
      <c r="D26" s="9" t="s">
        <v>345</v>
      </c>
      <c r="E26" s="10">
        <v>0.3</v>
      </c>
    </row>
    <row r="27" spans="1:5" ht="16.5" customHeight="1">
      <c r="A27" s="7" t="s">
        <v>87</v>
      </c>
      <c r="B27" s="52" t="s">
        <v>113</v>
      </c>
      <c r="C27" s="53" t="s">
        <v>88</v>
      </c>
      <c r="D27" s="9" t="s">
        <v>346</v>
      </c>
      <c r="E27" s="10">
        <v>1.5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向金平</cp:lastModifiedBy>
  <dcterms:created xsi:type="dcterms:W3CDTF">2023-05-16T06:03:38Z</dcterms:created>
  <dcterms:modified xsi:type="dcterms:W3CDTF">2023-05-18T01:41:13Z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866407542AC943C0A1CD0D598B130A29</vt:lpwstr>
  </property>
  <property fmtid="{D5CDD505-2E9C-101B-9397-08002B2CF9AE}" pid="4" name="KSOProductBuildV">
    <vt:lpwstr>2052-11.1.0.11830</vt:lpwstr>
  </property>
</Properties>
</file>