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4180" windowHeight="12585" firstSheet="1" activeTab="2"/>
  </bookViews>
  <sheets>
    <sheet name="表1-1 政府债务限额及余额预算情况表" sheetId="1" r:id="rId1"/>
    <sheet name="表1-2 地方政府一般债务余额情况表" sheetId="2" r:id="rId2"/>
    <sheet name="表1-3 地方政府专项债务余额情况表" sheetId="3" r:id="rId3"/>
    <sheet name="表1-4 地方政府债券发行及还本付息情况表" sheetId="4" r:id="rId4"/>
  </sheets>
  <calcPr calcId="124519"/>
</workbook>
</file>

<file path=xl/calcChain.xml><?xml version="1.0" encoding="utf-8"?>
<calcChain xmlns="http://schemas.openxmlformats.org/spreadsheetml/2006/main">
  <c r="I10" i="1"/>
  <c r="H10"/>
  <c r="G10"/>
  <c r="F10"/>
  <c r="E10"/>
  <c r="D10"/>
</calcChain>
</file>

<file path=xl/sharedStrings.xml><?xml version="1.0" encoding="utf-8"?>
<sst xmlns="http://schemas.openxmlformats.org/spreadsheetml/2006/main" count="242" uniqueCount="148">
  <si>
    <t>DEBT_T_XXGK_XEYE</t>
  </si>
  <si>
    <t xml:space="preserve"> AND T.AD_CODE_GK=5119 AND T.SET_YEAR_GK=2020</t>
  </si>
  <si>
    <t>上年债务限额及余额预算</t>
  </si>
  <si>
    <t>AD_CODE_GK#5119</t>
  </si>
  <si>
    <t>SET_YEAR_GK#2020</t>
  </si>
  <si>
    <t>SET_YEAR#2019</t>
  </si>
  <si>
    <t>AD_CODE#</t>
  </si>
  <si>
    <t>AD_NAME#</t>
  </si>
  <si>
    <t>YBXE_Y1#</t>
  </si>
  <si>
    <t>ZXXE_Y1#</t>
  </si>
  <si>
    <t>YBYE_Y1#</t>
  </si>
  <si>
    <t>ZXYE_Y1#</t>
  </si>
  <si>
    <t>表1-1</t>
  </si>
  <si>
    <t>单位：亿元</t>
  </si>
  <si>
    <t>地   区</t>
  </si>
  <si>
    <t>2019年债务限额</t>
  </si>
  <si>
    <t>2019年债务余额预计执行数</t>
  </si>
  <si>
    <t>一般债务</t>
  </si>
  <si>
    <t>专项债务</t>
  </si>
  <si>
    <t>公  式</t>
  </si>
  <si>
    <t>A=B+C</t>
  </si>
  <si>
    <t>B</t>
  </si>
  <si>
    <t>C</t>
  </si>
  <si>
    <t>D=E+F</t>
  </si>
  <si>
    <t>E</t>
  </si>
  <si>
    <t>F</t>
  </si>
  <si>
    <t>VALID#</t>
  </si>
  <si>
    <t>5119</t>
  </si>
  <si>
    <t>511900</t>
  </si>
  <si>
    <t>511902</t>
  </si>
  <si>
    <t xml:space="preserve">    巴州区</t>
  </si>
  <si>
    <t>511903</t>
  </si>
  <si>
    <t xml:space="preserve">    恩阳区</t>
  </si>
  <si>
    <t>511921</t>
  </si>
  <si>
    <t xml:space="preserve">    通江县</t>
  </si>
  <si>
    <t>511922</t>
  </si>
  <si>
    <t xml:space="preserve">    南江县</t>
  </si>
  <si>
    <t>511923</t>
  </si>
  <si>
    <t xml:space="preserve">    平昌县</t>
  </si>
  <si>
    <t>注：1.本表反映上一年度本地区、本级及分地区地方政府债务限额及余额预计执行数。</t>
  </si>
  <si>
    <t>2.本表由县级以上地方各级财政部门在同级人民代表大会批准预算后二十日内公开。</t>
  </si>
  <si>
    <t>DEBT_T_XXGK_YBYE</t>
  </si>
  <si>
    <t>AD_CODE#5119</t>
  </si>
  <si>
    <t>AD_NAME#5119 巴中市</t>
  </si>
  <si>
    <t>XM_TYPE#</t>
  </si>
  <si>
    <t>XM_NAME#</t>
  </si>
  <si>
    <t>YS_AMT#</t>
  </si>
  <si>
    <t>ZX_AMT#</t>
  </si>
  <si>
    <t>ROW_NUM#</t>
  </si>
  <si>
    <t>表1-2</t>
  </si>
  <si>
    <t>项    目</t>
  </si>
  <si>
    <t>预算数</t>
  </si>
  <si>
    <t>执行数</t>
  </si>
  <si>
    <t>YBYE_Y2</t>
  </si>
  <si>
    <t>一、2018年末地方政府一般债务余额实际数</t>
  </si>
  <si>
    <t xml:space="preserve"> </t>
  </si>
  <si>
    <t>YBYE_Y1</t>
  </si>
  <si>
    <t>二、2019年末地方政府一般债务余额限额</t>
  </si>
  <si>
    <t>FXYB_Y1</t>
  </si>
  <si>
    <t>三、2019年地方政府一般债务发行额</t>
  </si>
  <si>
    <t>FXYB_Y1_WZ</t>
  </si>
  <si>
    <t xml:space="preserve">    中央转贷地方的国际金融组织和外国政府贷款</t>
  </si>
  <si>
    <t xml:space="preserve">  </t>
  </si>
  <si>
    <t>FXYB_Y1_ZQ</t>
  </si>
  <si>
    <t xml:space="preserve">    2019年地方政府一般债券发行额</t>
  </si>
  <si>
    <t>YBHB_Y1</t>
  </si>
  <si>
    <t>四、2019年地方政府一般债务还本额</t>
  </si>
  <si>
    <t>YBYEYS_Y1</t>
  </si>
  <si>
    <t>五、2019年末地方政府一般债务余额预计执行数</t>
  </si>
  <si>
    <t>CZCZ</t>
  </si>
  <si>
    <t>六、2020年地方财政赤字</t>
  </si>
  <si>
    <t>YBXE</t>
  </si>
  <si>
    <t>七、2020年地方政府一般债务余额限额</t>
  </si>
  <si>
    <t>DEBT_T_XXGK_ZXYE</t>
  </si>
  <si>
    <t>表1-3</t>
  </si>
  <si>
    <t>ZXYE_Y2</t>
  </si>
  <si>
    <t>一、2018年末地方政府专项债务余额实际数</t>
  </si>
  <si>
    <t>ZXYE_Y1</t>
  </si>
  <si>
    <t>二、2019年末地方政府专项债务余额限额</t>
  </si>
  <si>
    <t>FXZX_Y1</t>
  </si>
  <si>
    <t>三、2019年地方政府专项债务发行额</t>
  </si>
  <si>
    <t>ZXHB_Y1</t>
  </si>
  <si>
    <t>四、2019年地方政府专项债务还本额</t>
  </si>
  <si>
    <t>ZXYEYS_Y1</t>
  </si>
  <si>
    <t>五、2019年末地方政府专项债务余额预计执行数</t>
  </si>
  <si>
    <t>XZXE</t>
  </si>
  <si>
    <t>六、2020年地方政府专项债务新增限额</t>
  </si>
  <si>
    <t>ZXXE</t>
  </si>
  <si>
    <t>七、2020年末地方政府专项债务余额限额</t>
  </si>
  <si>
    <t>DEBT_T_XXGK_FX_HBFXYS</t>
  </si>
  <si>
    <t>AD_BDQ#</t>
  </si>
  <si>
    <t>AD_BJ#</t>
  </si>
  <si>
    <t>表1-4</t>
  </si>
  <si>
    <t>公式</t>
  </si>
  <si>
    <t>本地区</t>
  </si>
  <si>
    <t>本级</t>
  </si>
  <si>
    <t>FXYB</t>
  </si>
  <si>
    <t>一、2019年发行预计执行数</t>
  </si>
  <si>
    <t>A=B+D</t>
  </si>
  <si>
    <t>（一）一般债券</t>
  </si>
  <si>
    <t>FXYB _Y1_ZRZ</t>
  </si>
  <si>
    <t xml:space="preserve">   其中：再融资债券</t>
  </si>
  <si>
    <t>（二）专项债券</t>
  </si>
  <si>
    <t>D</t>
  </si>
  <si>
    <t>FXZX _Y1_ZRZ</t>
  </si>
  <si>
    <t>HB_Y1</t>
  </si>
  <si>
    <t>二、2019年还本预计执行数</t>
  </si>
  <si>
    <t>F=G+H</t>
  </si>
  <si>
    <t>G</t>
  </si>
  <si>
    <t>H</t>
  </si>
  <si>
    <t>FX_Y1</t>
  </si>
  <si>
    <t>三、2019年付息预计执行数</t>
  </si>
  <si>
    <t>I=J+K</t>
  </si>
  <si>
    <t>YBFX_Y1</t>
  </si>
  <si>
    <t>J</t>
  </si>
  <si>
    <t>ZXFX_Y1</t>
  </si>
  <si>
    <t>K</t>
  </si>
  <si>
    <t>YBHB</t>
  </si>
  <si>
    <t>四、2020年还本预算数</t>
  </si>
  <si>
    <t>L=M+O</t>
  </si>
  <si>
    <t>YBHB_YS</t>
  </si>
  <si>
    <t>M</t>
  </si>
  <si>
    <t>YBHB_YS_ZRZ</t>
  </si>
  <si>
    <t xml:space="preserve">   其中：再融资</t>
  </si>
  <si>
    <t>YBHB_YS_CZZJ</t>
  </si>
  <si>
    <t xml:space="preserve">      财政预算安排 </t>
  </si>
  <si>
    <t>N</t>
  </si>
  <si>
    <t>ZXHB_YS</t>
  </si>
  <si>
    <t>O</t>
  </si>
  <si>
    <t>ZXHB_YS_ZRZ</t>
  </si>
  <si>
    <t>ZXHB_YS_CZZJ</t>
  </si>
  <si>
    <t xml:space="preserve">      财政预算安排</t>
  </si>
  <si>
    <t>P</t>
  </si>
  <si>
    <t>FX_YS</t>
  </si>
  <si>
    <t>五、2020年付息预算数</t>
  </si>
  <si>
    <t>Q=R+S</t>
  </si>
  <si>
    <t>YBFX_YS</t>
  </si>
  <si>
    <t>R</t>
  </si>
  <si>
    <t>ZXFX_YS</t>
  </si>
  <si>
    <t>S</t>
  </si>
  <si>
    <t>注：1.本表反映本地区和本级上一年度地方政府债券（含再融资债券）发行及还本付息预计执行数、本年度地方政府债券还本付息预算数等。</t>
  </si>
  <si>
    <t>2.本表由县级以上地方各级财政部门在本级人民代表大会批准预算后二十日内公开。</t>
  </si>
  <si>
    <t xml:space="preserve">  巴中市:</t>
    <phoneticPr fontId="5" type="noConversion"/>
  </si>
  <si>
    <t xml:space="preserve">    市本级</t>
    <phoneticPr fontId="5" type="noConversion"/>
  </si>
  <si>
    <t xml:space="preserve"> 巴中市2019年地方政府债务限额及余额预算情况表</t>
    <phoneticPr fontId="5" type="noConversion"/>
  </si>
  <si>
    <t xml:space="preserve"> 巴中市地方政府债券发行及还本付息情况表</t>
    <phoneticPr fontId="5" type="noConversion"/>
  </si>
  <si>
    <t xml:space="preserve"> 巴中市2019年地方政府专项债务余额情况表</t>
    <phoneticPr fontId="5" type="noConversion"/>
  </si>
  <si>
    <t xml:space="preserve"> 巴中市2019年地方政府一般债务余额情况表</t>
    <phoneticPr fontId="5" type="noConversion"/>
  </si>
</sst>
</file>

<file path=xl/styles.xml><?xml version="1.0" encoding="utf-8"?>
<styleSheet xmlns="http://schemas.openxmlformats.org/spreadsheetml/2006/main">
  <fonts count="6">
    <font>
      <sz val="11"/>
      <color indexed="8"/>
      <name val="宋体"/>
      <charset val="1"/>
      <scheme val="minor"/>
    </font>
    <font>
      <sz val="9"/>
      <name val="SimSun"/>
      <charset val="134"/>
    </font>
    <font>
      <b/>
      <sz val="15"/>
      <name val="SimSun"/>
      <charset val="134"/>
    </font>
    <font>
      <b/>
      <sz val="11"/>
      <name val="SimSun"/>
      <charset val="134"/>
    </font>
    <font>
      <sz val="11"/>
      <name val="SimSun"/>
      <charset val="134"/>
    </font>
    <font>
      <sz val="9"/>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4">
    <xf numFmtId="0" fontId="0" fillId="0" borderId="0" xfId="0" applyFont="1">
      <alignment vertical="center"/>
    </xf>
    <xf numFmtId="0" fontId="1" fillId="0" borderId="0" xfId="0" applyFont="1" applyBorder="1" applyAlignment="1">
      <alignment vertical="center" wrapText="1"/>
    </xf>
    <xf numFmtId="0" fontId="1" fillId="0" borderId="0" xfId="0" applyFont="1" applyBorder="1" applyAlignment="1">
      <alignment horizontal="left" vertical="center" wrapText="1"/>
    </xf>
    <xf numFmtId="0" fontId="1" fillId="0" borderId="0" xfId="0" applyFont="1" applyBorder="1" applyAlignment="1">
      <alignment horizontal="right" vertical="center" wrapText="1"/>
    </xf>
    <xf numFmtId="0" fontId="3"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4" fontId="4" fillId="0" borderId="1" xfId="0" applyNumberFormat="1" applyFont="1" applyBorder="1" applyAlignment="1">
      <alignment horizontal="right" vertical="center" wrapText="1"/>
    </xf>
    <xf numFmtId="0" fontId="4" fillId="0" borderId="1" xfId="0" applyFont="1" applyBorder="1" applyAlignment="1">
      <alignment vertical="center" wrapText="1"/>
    </xf>
    <xf numFmtId="4" fontId="4" fillId="0" borderId="1" xfId="0" applyNumberFormat="1" applyFont="1" applyBorder="1" applyAlignment="1">
      <alignment vertical="center" wrapText="1"/>
    </xf>
    <xf numFmtId="0" fontId="3" fillId="0" borderId="1" xfId="0" applyFont="1" applyBorder="1" applyAlignment="1">
      <alignment vertical="center" wrapText="1"/>
    </xf>
    <xf numFmtId="0" fontId="2" fillId="0" borderId="0" xfId="0" applyFont="1" applyBorder="1" applyAlignment="1">
      <alignment horizontal="center" vertical="center" wrapText="1"/>
    </xf>
    <xf numFmtId="0" fontId="3" fillId="0" borderId="1" xfId="0" applyFont="1" applyBorder="1" applyAlignment="1">
      <alignment horizontal="center" vertical="center" wrapText="1"/>
    </xf>
    <xf numFmtId="0" fontId="1" fillId="0" borderId="0" xfId="0" applyFont="1" applyBorder="1" applyAlignment="1">
      <alignment vertical="center" wrapText="1"/>
    </xf>
  </cellXfs>
  <cellStyles count="1">
    <cellStyle name="常规" xfId="0" builtinId="0"/>
  </cellStyles>
  <dxfs count="0"/>
  <tableStyles count="0" defaultTableStyle="TableStyleMedium2"/>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I18"/>
  <sheetViews>
    <sheetView workbookViewId="0">
      <pane ySplit="9" topLeftCell="A10" activePane="bottomLeft" state="frozen"/>
      <selection pane="bottomLeft" activeCell="F12" sqref="F12"/>
    </sheetView>
  </sheetViews>
  <sheetFormatPr defaultColWidth="9" defaultRowHeight="13.5"/>
  <cols>
    <col min="1" max="2" width="9" hidden="1"/>
    <col min="3" max="9" width="17.375" customWidth="1"/>
    <col min="10" max="10" width="2.625" customWidth="1"/>
  </cols>
  <sheetData>
    <row r="1" spans="1:9" ht="22.5" hidden="1">
      <c r="A1" s="1">
        <v>0</v>
      </c>
      <c r="B1" s="1" t="s">
        <v>0</v>
      </c>
      <c r="C1" s="1" t="s">
        <v>1</v>
      </c>
      <c r="D1" s="1" t="s">
        <v>2</v>
      </c>
    </row>
    <row r="2" spans="1:9" ht="22.5" hidden="1">
      <c r="A2" s="1">
        <v>0</v>
      </c>
      <c r="B2" s="1" t="s">
        <v>3</v>
      </c>
      <c r="C2" s="1" t="s">
        <v>4</v>
      </c>
      <c r="D2" s="1" t="s">
        <v>5</v>
      </c>
      <c r="E2" s="1"/>
    </row>
    <row r="3" spans="1:9" hidden="1">
      <c r="A3" s="1">
        <v>0</v>
      </c>
      <c r="B3" s="1" t="s">
        <v>6</v>
      </c>
      <c r="C3" s="1" t="s">
        <v>7</v>
      </c>
      <c r="E3" s="1" t="s">
        <v>8</v>
      </c>
      <c r="F3" s="1" t="s">
        <v>9</v>
      </c>
      <c r="H3" s="1" t="s">
        <v>10</v>
      </c>
      <c r="I3" s="1" t="s">
        <v>11</v>
      </c>
    </row>
    <row r="4" spans="1:9" ht="14.25" customHeight="1">
      <c r="A4" s="1">
        <v>0</v>
      </c>
      <c r="B4" s="1"/>
      <c r="C4" s="1" t="s">
        <v>12</v>
      </c>
    </row>
    <row r="5" spans="1:9" ht="28.7" customHeight="1">
      <c r="A5" s="1">
        <v>0</v>
      </c>
      <c r="C5" s="11" t="s">
        <v>144</v>
      </c>
      <c r="D5" s="11"/>
      <c r="E5" s="11"/>
      <c r="F5" s="11"/>
      <c r="G5" s="11"/>
      <c r="H5" s="11"/>
      <c r="I5" s="11"/>
    </row>
    <row r="6" spans="1:9" ht="14.25" customHeight="1">
      <c r="A6" s="1">
        <v>0</v>
      </c>
      <c r="C6" s="1"/>
      <c r="D6" s="1"/>
      <c r="I6" s="3" t="s">
        <v>13</v>
      </c>
    </row>
    <row r="7" spans="1:9" ht="14.25" customHeight="1">
      <c r="A7" s="1">
        <v>0</v>
      </c>
      <c r="C7" s="12" t="s">
        <v>14</v>
      </c>
      <c r="D7" s="12" t="s">
        <v>15</v>
      </c>
      <c r="E7" s="12"/>
      <c r="F7" s="12"/>
      <c r="G7" s="12" t="s">
        <v>16</v>
      </c>
      <c r="H7" s="12"/>
      <c r="I7" s="12"/>
    </row>
    <row r="8" spans="1:9" ht="14.25" customHeight="1">
      <c r="A8" s="1">
        <v>0</v>
      </c>
      <c r="C8" s="12"/>
      <c r="D8" s="10"/>
      <c r="E8" s="4" t="s">
        <v>17</v>
      </c>
      <c r="F8" s="4" t="s">
        <v>18</v>
      </c>
      <c r="G8" s="10"/>
      <c r="H8" s="4" t="s">
        <v>17</v>
      </c>
      <c r="I8" s="4" t="s">
        <v>18</v>
      </c>
    </row>
    <row r="9" spans="1:9" ht="19.899999999999999" customHeight="1">
      <c r="A9" s="1">
        <v>0</v>
      </c>
      <c r="C9" s="4" t="s">
        <v>19</v>
      </c>
      <c r="D9" s="4" t="s">
        <v>20</v>
      </c>
      <c r="E9" s="4" t="s">
        <v>21</v>
      </c>
      <c r="F9" s="4" t="s">
        <v>22</v>
      </c>
      <c r="G9" s="4" t="s">
        <v>23</v>
      </c>
      <c r="H9" s="4" t="s">
        <v>24</v>
      </c>
      <c r="I9" s="4" t="s">
        <v>25</v>
      </c>
    </row>
    <row r="10" spans="1:9" ht="19.899999999999999" customHeight="1">
      <c r="A10" s="1" t="s">
        <v>26</v>
      </c>
      <c r="B10" s="1" t="s">
        <v>27</v>
      </c>
      <c r="C10" s="8" t="s">
        <v>142</v>
      </c>
      <c r="D10" s="9">
        <f t="shared" ref="D10:I10" si="0">SUM(D11:D16)</f>
        <v>478.7747</v>
      </c>
      <c r="E10" s="9">
        <f t="shared" si="0"/>
        <v>348.1866</v>
      </c>
      <c r="F10" s="9">
        <f t="shared" si="0"/>
        <v>130.5881</v>
      </c>
      <c r="G10" s="9">
        <f t="shared" si="0"/>
        <v>467.11937988509999</v>
      </c>
      <c r="H10" s="9">
        <f t="shared" si="0"/>
        <v>342.42007988509999</v>
      </c>
      <c r="I10" s="9">
        <f t="shared" si="0"/>
        <v>124.69929999999999</v>
      </c>
    </row>
    <row r="11" spans="1:9" ht="19.899999999999999" customHeight="1">
      <c r="A11" s="1" t="s">
        <v>26</v>
      </c>
      <c r="B11" s="1" t="s">
        <v>28</v>
      </c>
      <c r="C11" s="8" t="s">
        <v>143</v>
      </c>
      <c r="D11" s="9">
        <v>96.066999999999993</v>
      </c>
      <c r="E11" s="9">
        <v>46.715899999999998</v>
      </c>
      <c r="F11" s="9">
        <v>49.351100000000002</v>
      </c>
      <c r="G11" s="9">
        <v>94.923159367599993</v>
      </c>
      <c r="H11" s="9">
        <v>46.430799999999998</v>
      </c>
      <c r="I11" s="9">
        <v>48.492359367600002</v>
      </c>
    </row>
    <row r="12" spans="1:9" ht="19.899999999999999" customHeight="1">
      <c r="A12" s="1" t="s">
        <v>26</v>
      </c>
      <c r="B12" s="1" t="s">
        <v>29</v>
      </c>
      <c r="C12" s="8" t="s">
        <v>30</v>
      </c>
      <c r="D12" s="9">
        <v>67.309799999999996</v>
      </c>
      <c r="E12" s="9">
        <v>53.953299999999999</v>
      </c>
      <c r="F12" s="9">
        <v>13.3565</v>
      </c>
      <c r="G12" s="9">
        <v>65.440479885100004</v>
      </c>
      <c r="H12" s="9">
        <v>52.620779885099999</v>
      </c>
      <c r="I12" s="9">
        <v>12.819699999999999</v>
      </c>
    </row>
    <row r="13" spans="1:9" ht="19.899999999999999" customHeight="1">
      <c r="A13" s="1" t="s">
        <v>26</v>
      </c>
      <c r="B13" s="1" t="s">
        <v>31</v>
      </c>
      <c r="C13" s="8" t="s">
        <v>32</v>
      </c>
      <c r="D13" s="9">
        <v>49.750300000000003</v>
      </c>
      <c r="E13" s="9">
        <v>29.499500000000001</v>
      </c>
      <c r="F13" s="9">
        <v>20.250800000000002</v>
      </c>
      <c r="G13" s="9">
        <v>48.842440632399999</v>
      </c>
      <c r="H13" s="9">
        <v>29.456900000000001</v>
      </c>
      <c r="I13" s="9">
        <v>19.385540632400001</v>
      </c>
    </row>
    <row r="14" spans="1:9" ht="19.899999999999999" customHeight="1">
      <c r="A14" s="1" t="s">
        <v>26</v>
      </c>
      <c r="B14" s="1" t="s">
        <v>33</v>
      </c>
      <c r="C14" s="8" t="s">
        <v>34</v>
      </c>
      <c r="D14" s="9">
        <v>79.491699999999994</v>
      </c>
      <c r="E14" s="9">
        <v>67.543700000000001</v>
      </c>
      <c r="F14" s="9">
        <v>11.948</v>
      </c>
      <c r="G14" s="9">
        <v>77.715999999999994</v>
      </c>
      <c r="H14" s="9">
        <v>66.418000000000006</v>
      </c>
      <c r="I14" s="9">
        <v>11.298</v>
      </c>
    </row>
    <row r="15" spans="1:9" ht="19.899999999999999" customHeight="1">
      <c r="A15" s="1" t="s">
        <v>26</v>
      </c>
      <c r="B15" s="1" t="s">
        <v>35</v>
      </c>
      <c r="C15" s="8" t="s">
        <v>36</v>
      </c>
      <c r="D15" s="9">
        <v>88.316900000000004</v>
      </c>
      <c r="E15" s="9">
        <v>64.181299999999993</v>
      </c>
      <c r="F15" s="9">
        <v>24.1356</v>
      </c>
      <c r="G15" s="9">
        <v>84.577500000000001</v>
      </c>
      <c r="H15" s="9">
        <v>62.869900000000001</v>
      </c>
      <c r="I15" s="9">
        <v>21.707599999999999</v>
      </c>
    </row>
    <row r="16" spans="1:9" ht="19.899999999999999" customHeight="1">
      <c r="A16" s="1" t="s">
        <v>26</v>
      </c>
      <c r="B16" s="1" t="s">
        <v>37</v>
      </c>
      <c r="C16" s="8" t="s">
        <v>38</v>
      </c>
      <c r="D16" s="9">
        <v>97.838999999999999</v>
      </c>
      <c r="E16" s="9">
        <v>86.292900000000003</v>
      </c>
      <c r="F16" s="9">
        <v>11.546099999999999</v>
      </c>
      <c r="G16" s="9">
        <v>95.619799999999998</v>
      </c>
      <c r="H16" s="9">
        <v>84.623699999999999</v>
      </c>
      <c r="I16" s="9">
        <v>10.9961</v>
      </c>
    </row>
    <row r="17" spans="1:9" ht="14.25" customHeight="1">
      <c r="A17" s="1">
        <v>0</v>
      </c>
      <c r="C17" s="13" t="s">
        <v>39</v>
      </c>
      <c r="D17" s="13"/>
      <c r="E17" s="13"/>
      <c r="F17" s="13"/>
      <c r="G17" s="13"/>
      <c r="H17" s="13"/>
      <c r="I17" s="13"/>
    </row>
    <row r="18" spans="1:9" ht="14.25" customHeight="1">
      <c r="A18" s="1">
        <v>0</v>
      </c>
      <c r="C18" s="13" t="s">
        <v>40</v>
      </c>
      <c r="D18" s="13"/>
      <c r="E18" s="13"/>
      <c r="F18" s="13"/>
      <c r="G18" s="13"/>
      <c r="H18" s="13"/>
      <c r="I18" s="13"/>
    </row>
  </sheetData>
  <mergeCells count="6">
    <mergeCell ref="C5:I5"/>
    <mergeCell ref="D7:F7"/>
    <mergeCell ref="G7:I7"/>
    <mergeCell ref="C17:I17"/>
    <mergeCell ref="C18:I18"/>
    <mergeCell ref="C7:C8"/>
  </mergeCells>
  <phoneticPr fontId="5" type="noConversion"/>
  <pageMargins left="0.74791666666666701" right="0.74791666666666701" top="0.27500000000000002" bottom="0.27500000000000002" header="0" footer="0"/>
  <pageSetup paperSize="9" orientation="landscape" r:id="rId1"/>
</worksheet>
</file>

<file path=xl/worksheets/sheet2.xml><?xml version="1.0" encoding="utf-8"?>
<worksheet xmlns="http://schemas.openxmlformats.org/spreadsheetml/2006/main" xmlns:r="http://schemas.openxmlformats.org/officeDocument/2006/relationships">
  <dimension ref="A1:F16"/>
  <sheetViews>
    <sheetView topLeftCell="C4" workbookViewId="0">
      <selection activeCell="E11" sqref="E11"/>
    </sheetView>
  </sheetViews>
  <sheetFormatPr defaultColWidth="9" defaultRowHeight="13.5"/>
  <cols>
    <col min="1" max="2" width="9" hidden="1"/>
    <col min="3" max="3" width="43.625" customWidth="1"/>
    <col min="4" max="4" width="17.25" customWidth="1"/>
    <col min="5" max="5" width="21.75" customWidth="1"/>
    <col min="6" max="6" width="9" hidden="1"/>
    <col min="7" max="7" width="9.75" customWidth="1"/>
  </cols>
  <sheetData>
    <row r="1" spans="1:6" ht="22.5" hidden="1">
      <c r="A1" s="1">
        <v>0</v>
      </c>
      <c r="B1" s="1" t="s">
        <v>41</v>
      </c>
      <c r="C1" s="1" t="s">
        <v>1</v>
      </c>
    </row>
    <row r="2" spans="1:6" ht="22.5" hidden="1">
      <c r="A2" s="1">
        <v>0</v>
      </c>
      <c r="B2" s="1" t="s">
        <v>3</v>
      </c>
      <c r="C2" s="1" t="s">
        <v>42</v>
      </c>
      <c r="D2" s="1" t="s">
        <v>4</v>
      </c>
      <c r="E2" s="1" t="s">
        <v>43</v>
      </c>
      <c r="F2" s="1" t="s">
        <v>5</v>
      </c>
    </row>
    <row r="3" spans="1:6" hidden="1">
      <c r="A3" s="1">
        <v>0</v>
      </c>
      <c r="B3" s="1" t="s">
        <v>44</v>
      </c>
      <c r="C3" s="1" t="s">
        <v>45</v>
      </c>
      <c r="D3" s="1" t="s">
        <v>46</v>
      </c>
      <c r="E3" s="1" t="s">
        <v>47</v>
      </c>
      <c r="F3" s="1" t="s">
        <v>48</v>
      </c>
    </row>
    <row r="4" spans="1:6" ht="14.25" customHeight="1">
      <c r="A4" s="1">
        <v>0</v>
      </c>
      <c r="C4" s="1" t="s">
        <v>49</v>
      </c>
    </row>
    <row r="5" spans="1:6" ht="28.7" customHeight="1">
      <c r="A5" s="1">
        <v>0</v>
      </c>
      <c r="C5" s="11" t="s">
        <v>147</v>
      </c>
      <c r="D5" s="11"/>
      <c r="E5" s="11"/>
    </row>
    <row r="6" spans="1:6" ht="14.25" customHeight="1">
      <c r="A6" s="1">
        <v>0</v>
      </c>
      <c r="C6" s="1"/>
      <c r="D6" s="1"/>
      <c r="E6" s="3" t="s">
        <v>13</v>
      </c>
    </row>
    <row r="7" spans="1:6" ht="19.899999999999999" customHeight="1">
      <c r="A7" s="1">
        <v>0</v>
      </c>
      <c r="C7" s="4" t="s">
        <v>50</v>
      </c>
      <c r="D7" s="4" t="s">
        <v>51</v>
      </c>
      <c r="E7" s="4" t="s">
        <v>52</v>
      </c>
    </row>
    <row r="8" spans="1:6" ht="25.7" customHeight="1">
      <c r="A8" s="1" t="s">
        <v>26</v>
      </c>
      <c r="B8" s="1" t="s">
        <v>53</v>
      </c>
      <c r="C8" s="8" t="s">
        <v>54</v>
      </c>
      <c r="D8" s="9" t="s">
        <v>55</v>
      </c>
      <c r="E8" s="9">
        <v>339.20431446629999</v>
      </c>
      <c r="F8" s="1">
        <v>1</v>
      </c>
    </row>
    <row r="9" spans="1:6" ht="25.7" customHeight="1">
      <c r="A9" s="1" t="s">
        <v>26</v>
      </c>
      <c r="B9" s="1" t="s">
        <v>56</v>
      </c>
      <c r="C9" s="8" t="s">
        <v>57</v>
      </c>
      <c r="D9" s="9">
        <v>348.19</v>
      </c>
      <c r="E9" s="9"/>
      <c r="F9" s="1">
        <v>2</v>
      </c>
    </row>
    <row r="10" spans="1:6" ht="25.7" customHeight="1">
      <c r="A10" s="1" t="s">
        <v>26</v>
      </c>
      <c r="B10" s="1" t="s">
        <v>58</v>
      </c>
      <c r="C10" s="8" t="s">
        <v>59</v>
      </c>
      <c r="D10" s="9" t="s">
        <v>55</v>
      </c>
      <c r="E10" s="9">
        <v>54.238999999999997</v>
      </c>
      <c r="F10" s="1">
        <v>3</v>
      </c>
    </row>
    <row r="11" spans="1:6" ht="25.7" customHeight="1">
      <c r="A11" s="1" t="s">
        <v>26</v>
      </c>
      <c r="B11" s="2" t="s">
        <v>60</v>
      </c>
      <c r="C11" s="8" t="s">
        <v>61</v>
      </c>
      <c r="D11" s="9" t="s">
        <v>62</v>
      </c>
      <c r="E11" s="9"/>
      <c r="F11" s="1">
        <v>4</v>
      </c>
    </row>
    <row r="12" spans="1:6" ht="25.7" customHeight="1">
      <c r="A12" s="1" t="s">
        <v>26</v>
      </c>
      <c r="B12" s="1" t="s">
        <v>63</v>
      </c>
      <c r="C12" s="8" t="s">
        <v>64</v>
      </c>
      <c r="D12" s="9"/>
      <c r="E12" s="9">
        <v>54.238999999999997</v>
      </c>
      <c r="F12" s="1">
        <v>5</v>
      </c>
    </row>
    <row r="13" spans="1:6" ht="25.7" customHeight="1">
      <c r="A13" s="1" t="s">
        <v>26</v>
      </c>
      <c r="B13" s="1" t="s">
        <v>65</v>
      </c>
      <c r="C13" s="8" t="s">
        <v>66</v>
      </c>
      <c r="D13" s="9"/>
      <c r="E13" s="9">
        <v>51.023234581200001</v>
      </c>
      <c r="F13" s="1">
        <v>6</v>
      </c>
    </row>
    <row r="14" spans="1:6" ht="25.7" customHeight="1">
      <c r="A14" s="1" t="s">
        <v>26</v>
      </c>
      <c r="B14" s="1" t="s">
        <v>67</v>
      </c>
      <c r="C14" s="8" t="s">
        <v>68</v>
      </c>
      <c r="D14" s="9"/>
      <c r="E14" s="9">
        <v>342.42007988509999</v>
      </c>
      <c r="F14" s="1">
        <v>7</v>
      </c>
    </row>
    <row r="15" spans="1:6" ht="25.7" customHeight="1">
      <c r="A15" s="1" t="s">
        <v>26</v>
      </c>
      <c r="B15" s="1" t="s">
        <v>69</v>
      </c>
      <c r="C15" s="8" t="s">
        <v>70</v>
      </c>
      <c r="D15" s="9"/>
      <c r="E15" s="9"/>
      <c r="F15" s="1">
        <v>8</v>
      </c>
    </row>
    <row r="16" spans="1:6" ht="25.7" customHeight="1">
      <c r="A16" s="1" t="s">
        <v>26</v>
      </c>
      <c r="B16" s="1" t="s">
        <v>71</v>
      </c>
      <c r="C16" s="8" t="s">
        <v>72</v>
      </c>
      <c r="D16" s="9"/>
      <c r="E16" s="9"/>
      <c r="F16" s="1">
        <v>9</v>
      </c>
    </row>
  </sheetData>
  <mergeCells count="1">
    <mergeCell ref="C5:E5"/>
  </mergeCells>
  <phoneticPr fontId="5" type="noConversion"/>
  <pageMargins left="0.75" right="0.75" top="0.26874999999999999" bottom="0.26874999999999999" header="0" footer="0"/>
  <pageSetup paperSize="9" orientation="portrait" r:id="rId1"/>
</worksheet>
</file>

<file path=xl/worksheets/sheet3.xml><?xml version="1.0" encoding="utf-8"?>
<worksheet xmlns="http://schemas.openxmlformats.org/spreadsheetml/2006/main" xmlns:r="http://schemas.openxmlformats.org/officeDocument/2006/relationships">
  <dimension ref="A1:F14"/>
  <sheetViews>
    <sheetView tabSelected="1" topLeftCell="C4" workbookViewId="0">
      <selection activeCell="E11" sqref="E11"/>
    </sheetView>
  </sheetViews>
  <sheetFormatPr defaultColWidth="9" defaultRowHeight="13.5"/>
  <cols>
    <col min="1" max="2" width="9" hidden="1"/>
    <col min="3" max="3" width="40.625" customWidth="1"/>
    <col min="4" max="4" width="22.875" customWidth="1"/>
    <col min="5" max="5" width="21.75" customWidth="1"/>
    <col min="6" max="6" width="9" hidden="1"/>
    <col min="7" max="7" width="9.75" customWidth="1"/>
  </cols>
  <sheetData>
    <row r="1" spans="1:6" ht="22.5" hidden="1">
      <c r="A1" s="1">
        <v>0</v>
      </c>
      <c r="B1" s="1" t="s">
        <v>73</v>
      </c>
      <c r="C1" s="1" t="s">
        <v>1</v>
      </c>
      <c r="D1" s="1"/>
    </row>
    <row r="2" spans="1:6" ht="22.5" hidden="1">
      <c r="A2" s="1">
        <v>0</v>
      </c>
      <c r="B2" s="1" t="s">
        <v>3</v>
      </c>
      <c r="C2" s="1" t="s">
        <v>42</v>
      </c>
      <c r="D2" s="1" t="s">
        <v>4</v>
      </c>
      <c r="E2" s="1" t="s">
        <v>43</v>
      </c>
      <c r="F2" s="1" t="s">
        <v>5</v>
      </c>
    </row>
    <row r="3" spans="1:6" hidden="1">
      <c r="A3" s="1">
        <v>0</v>
      </c>
      <c r="B3" s="1" t="s">
        <v>44</v>
      </c>
      <c r="C3" s="1" t="s">
        <v>45</v>
      </c>
      <c r="D3" s="1" t="s">
        <v>46</v>
      </c>
      <c r="E3" s="1" t="s">
        <v>47</v>
      </c>
      <c r="F3" s="1" t="s">
        <v>48</v>
      </c>
    </row>
    <row r="4" spans="1:6" ht="14.25" customHeight="1">
      <c r="A4" s="1">
        <v>0</v>
      </c>
      <c r="C4" s="1" t="s">
        <v>74</v>
      </c>
    </row>
    <row r="5" spans="1:6" ht="28.7" customHeight="1">
      <c r="A5" s="1">
        <v>0</v>
      </c>
      <c r="C5" s="11" t="s">
        <v>146</v>
      </c>
      <c r="D5" s="11"/>
      <c r="E5" s="11"/>
    </row>
    <row r="6" spans="1:6" ht="14.25" customHeight="1">
      <c r="A6" s="1">
        <v>0</v>
      </c>
      <c r="C6" s="1"/>
      <c r="D6" s="1"/>
      <c r="E6" s="3" t="s">
        <v>13</v>
      </c>
    </row>
    <row r="7" spans="1:6" ht="19.899999999999999" customHeight="1">
      <c r="A7" s="1">
        <v>0</v>
      </c>
      <c r="C7" s="4" t="s">
        <v>50</v>
      </c>
      <c r="D7" s="4" t="s">
        <v>51</v>
      </c>
      <c r="E7" s="4" t="s">
        <v>52</v>
      </c>
    </row>
    <row r="8" spans="1:6" ht="25.7" customHeight="1">
      <c r="A8" s="1" t="s">
        <v>26</v>
      </c>
      <c r="B8" s="1" t="s">
        <v>75</v>
      </c>
      <c r="C8" s="8" t="s">
        <v>76</v>
      </c>
      <c r="D8" s="9"/>
      <c r="E8" s="9">
        <v>104.73439999999999</v>
      </c>
      <c r="F8" s="1">
        <v>1</v>
      </c>
    </row>
    <row r="9" spans="1:6" ht="25.7" customHeight="1">
      <c r="A9" s="1" t="s">
        <v>26</v>
      </c>
      <c r="B9" s="1" t="s">
        <v>77</v>
      </c>
      <c r="C9" s="8" t="s">
        <v>78</v>
      </c>
      <c r="D9" s="9">
        <v>130.59</v>
      </c>
      <c r="E9" s="9"/>
      <c r="F9" s="1">
        <v>2</v>
      </c>
    </row>
    <row r="10" spans="1:6" ht="25.7" customHeight="1">
      <c r="A10" s="1" t="s">
        <v>26</v>
      </c>
      <c r="B10" s="1" t="s">
        <v>79</v>
      </c>
      <c r="C10" s="8" t="s">
        <v>80</v>
      </c>
      <c r="D10" s="9"/>
      <c r="E10" s="9">
        <v>38.0229</v>
      </c>
      <c r="F10" s="1">
        <v>3</v>
      </c>
    </row>
    <row r="11" spans="1:6" ht="25.7" customHeight="1">
      <c r="A11" s="1" t="s">
        <v>26</v>
      </c>
      <c r="B11" s="1" t="s">
        <v>81</v>
      </c>
      <c r="C11" s="8" t="s">
        <v>82</v>
      </c>
      <c r="D11" s="9"/>
      <c r="E11" s="9">
        <v>18.058</v>
      </c>
      <c r="F11" s="1">
        <v>4</v>
      </c>
    </row>
    <row r="12" spans="1:6" ht="25.7" customHeight="1">
      <c r="A12" s="1" t="s">
        <v>26</v>
      </c>
      <c r="B12" s="1" t="s">
        <v>83</v>
      </c>
      <c r="C12" s="8" t="s">
        <v>84</v>
      </c>
      <c r="D12" s="9"/>
      <c r="E12" s="9">
        <v>124.69929999999999</v>
      </c>
      <c r="F12" s="1">
        <v>5</v>
      </c>
    </row>
    <row r="13" spans="1:6" ht="25.7" customHeight="1">
      <c r="A13" s="1" t="s">
        <v>26</v>
      </c>
      <c r="B13" s="1" t="s">
        <v>85</v>
      </c>
      <c r="C13" s="8" t="s">
        <v>86</v>
      </c>
      <c r="D13" s="9"/>
      <c r="E13" s="9"/>
      <c r="F13" s="1">
        <v>6</v>
      </c>
    </row>
    <row r="14" spans="1:6" ht="25.7" customHeight="1">
      <c r="A14" s="1" t="s">
        <v>26</v>
      </c>
      <c r="B14" s="1" t="s">
        <v>87</v>
      </c>
      <c r="C14" s="8" t="s">
        <v>88</v>
      </c>
      <c r="D14" s="9"/>
      <c r="E14" s="9"/>
      <c r="F14" s="1">
        <v>7</v>
      </c>
    </row>
  </sheetData>
  <mergeCells count="1">
    <mergeCell ref="C5:E5"/>
  </mergeCells>
  <phoneticPr fontId="5" type="noConversion"/>
  <pageMargins left="0.75" right="0.75" top="0.26874999999999999" bottom="0.26874999999999999" header="0" footer="0"/>
  <pageSetup paperSize="9" orientation="portrait" r:id="rId1"/>
</worksheet>
</file>

<file path=xl/worksheets/sheet4.xml><?xml version="1.0" encoding="utf-8"?>
<worksheet xmlns="http://schemas.openxmlformats.org/spreadsheetml/2006/main" xmlns:r="http://schemas.openxmlformats.org/officeDocument/2006/relationships">
  <dimension ref="A1:G31"/>
  <sheetViews>
    <sheetView workbookViewId="0">
      <pane ySplit="7" topLeftCell="A8" activePane="bottomLeft" state="frozen"/>
      <selection pane="bottomLeft" activeCell="C5" sqref="C5:F5"/>
    </sheetView>
  </sheetViews>
  <sheetFormatPr defaultColWidth="9" defaultRowHeight="13.5"/>
  <cols>
    <col min="1" max="2" width="9" hidden="1"/>
    <col min="3" max="3" width="28.5" customWidth="1"/>
    <col min="4" max="4" width="15.375" customWidth="1"/>
    <col min="5" max="5" width="18.875" customWidth="1"/>
    <col min="6" max="6" width="25" customWidth="1"/>
    <col min="7" max="7" width="9" hidden="1"/>
    <col min="8" max="8" width="2.625" customWidth="1"/>
  </cols>
  <sheetData>
    <row r="1" spans="1:7" ht="22.5" hidden="1">
      <c r="A1" s="1">
        <v>0</v>
      </c>
      <c r="B1" s="1" t="s">
        <v>89</v>
      </c>
      <c r="C1" s="1" t="s">
        <v>1</v>
      </c>
      <c r="D1" s="1"/>
    </row>
    <row r="2" spans="1:7" ht="22.5" hidden="1">
      <c r="A2" s="1">
        <v>0</v>
      </c>
      <c r="B2" s="1" t="s">
        <v>3</v>
      </c>
      <c r="C2" s="1" t="s">
        <v>42</v>
      </c>
      <c r="D2" s="1" t="s">
        <v>4</v>
      </c>
      <c r="E2" s="1" t="s">
        <v>43</v>
      </c>
      <c r="F2" s="1" t="s">
        <v>5</v>
      </c>
    </row>
    <row r="3" spans="1:7" hidden="1">
      <c r="A3" s="1">
        <v>0</v>
      </c>
      <c r="B3" s="1" t="s">
        <v>44</v>
      </c>
      <c r="C3" s="1" t="s">
        <v>45</v>
      </c>
      <c r="E3" s="1" t="s">
        <v>90</v>
      </c>
      <c r="F3" s="1" t="s">
        <v>91</v>
      </c>
      <c r="G3" s="1" t="s">
        <v>48</v>
      </c>
    </row>
    <row r="4" spans="1:7" ht="14.25" customHeight="1">
      <c r="A4" s="1">
        <v>0</v>
      </c>
      <c r="C4" s="2" t="s">
        <v>92</v>
      </c>
    </row>
    <row r="5" spans="1:7" ht="28.7" customHeight="1">
      <c r="A5" s="1">
        <v>0</v>
      </c>
      <c r="C5" s="11" t="s">
        <v>145</v>
      </c>
      <c r="D5" s="11"/>
      <c r="E5" s="11"/>
      <c r="F5" s="11"/>
    </row>
    <row r="6" spans="1:7" ht="14.25" customHeight="1">
      <c r="A6" s="1">
        <v>0</v>
      </c>
      <c r="F6" s="3" t="s">
        <v>13</v>
      </c>
    </row>
    <row r="7" spans="1:7" ht="21.95" customHeight="1">
      <c r="A7" s="1">
        <v>0</v>
      </c>
      <c r="C7" s="4" t="s">
        <v>50</v>
      </c>
      <c r="D7" s="4" t="s">
        <v>93</v>
      </c>
      <c r="E7" s="4" t="s">
        <v>94</v>
      </c>
      <c r="F7" s="4" t="s">
        <v>95</v>
      </c>
    </row>
    <row r="8" spans="1:7" ht="19.899999999999999" customHeight="1">
      <c r="A8" s="1" t="s">
        <v>26</v>
      </c>
      <c r="B8" s="1" t="s">
        <v>96</v>
      </c>
      <c r="C8" s="5" t="s">
        <v>97</v>
      </c>
      <c r="D8" s="6" t="s">
        <v>98</v>
      </c>
      <c r="E8" s="7">
        <v>92.261899999999997</v>
      </c>
      <c r="F8" s="7">
        <v>21.261399999999998</v>
      </c>
      <c r="G8" s="1">
        <v>1</v>
      </c>
    </row>
    <row r="9" spans="1:7" ht="19.899999999999999" customHeight="1">
      <c r="A9" s="1" t="s">
        <v>26</v>
      </c>
      <c r="B9" s="1" t="s">
        <v>58</v>
      </c>
      <c r="C9" s="5" t="s">
        <v>99</v>
      </c>
      <c r="D9" s="6" t="s">
        <v>21</v>
      </c>
      <c r="E9" s="7">
        <v>54.238999999999997</v>
      </c>
      <c r="F9" s="7">
        <v>6.2735000000000003</v>
      </c>
      <c r="G9" s="1">
        <v>2</v>
      </c>
    </row>
    <row r="10" spans="1:7" ht="22.7" customHeight="1">
      <c r="A10" s="1" t="s">
        <v>26</v>
      </c>
      <c r="B10" s="1" t="s">
        <v>100</v>
      </c>
      <c r="C10" s="5" t="s">
        <v>101</v>
      </c>
      <c r="D10" s="6" t="s">
        <v>22</v>
      </c>
      <c r="E10" s="7">
        <v>47.507399999999997</v>
      </c>
      <c r="F10" s="7">
        <v>5.8254999999999999</v>
      </c>
      <c r="G10" s="1">
        <v>3</v>
      </c>
    </row>
    <row r="11" spans="1:7" ht="19.899999999999999" customHeight="1">
      <c r="A11" s="1" t="s">
        <v>26</v>
      </c>
      <c r="B11" s="1" t="s">
        <v>79</v>
      </c>
      <c r="C11" s="5" t="s">
        <v>102</v>
      </c>
      <c r="D11" s="6" t="s">
        <v>103</v>
      </c>
      <c r="E11" s="7">
        <v>38.0229</v>
      </c>
      <c r="F11" s="7">
        <v>14.9879</v>
      </c>
      <c r="G11" s="1">
        <v>4</v>
      </c>
    </row>
    <row r="12" spans="1:7" ht="22.7" customHeight="1">
      <c r="A12" s="1" t="s">
        <v>26</v>
      </c>
      <c r="B12" s="1" t="s">
        <v>104</v>
      </c>
      <c r="C12" s="5" t="s">
        <v>101</v>
      </c>
      <c r="D12" s="6" t="s">
        <v>24</v>
      </c>
      <c r="E12" s="7">
        <v>13.8629</v>
      </c>
      <c r="F12" s="7">
        <v>7.5179</v>
      </c>
      <c r="G12" s="1">
        <v>5</v>
      </c>
    </row>
    <row r="13" spans="1:7" ht="19.899999999999999" customHeight="1">
      <c r="A13" s="1" t="s">
        <v>26</v>
      </c>
      <c r="B13" s="1" t="s">
        <v>105</v>
      </c>
      <c r="C13" s="5" t="s">
        <v>106</v>
      </c>
      <c r="D13" s="6" t="s">
        <v>107</v>
      </c>
      <c r="E13" s="7">
        <v>29.117999999999999</v>
      </c>
      <c r="F13" s="7">
        <v>13.450799999999999</v>
      </c>
      <c r="G13" s="1">
        <v>6</v>
      </c>
    </row>
    <row r="14" spans="1:7" ht="19.899999999999999" customHeight="1">
      <c r="A14" s="1" t="s">
        <v>26</v>
      </c>
      <c r="B14" s="1" t="s">
        <v>65</v>
      </c>
      <c r="C14" s="5" t="s">
        <v>99</v>
      </c>
      <c r="D14" s="6" t="s">
        <v>108</v>
      </c>
      <c r="E14" s="7">
        <v>16.937999999999999</v>
      </c>
      <c r="F14" s="7">
        <v>5.0975000000000001</v>
      </c>
      <c r="G14" s="1">
        <v>7</v>
      </c>
    </row>
    <row r="15" spans="1:7" ht="19.899999999999999" customHeight="1">
      <c r="A15" s="1" t="s">
        <v>26</v>
      </c>
      <c r="B15" s="1" t="s">
        <v>81</v>
      </c>
      <c r="C15" s="5" t="s">
        <v>102</v>
      </c>
      <c r="D15" s="6" t="s">
        <v>109</v>
      </c>
      <c r="E15" s="7">
        <v>12.18</v>
      </c>
      <c r="F15" s="7">
        <v>8.3533000000000008</v>
      </c>
      <c r="G15" s="1">
        <v>8</v>
      </c>
    </row>
    <row r="16" spans="1:7" ht="19.899999999999999" customHeight="1">
      <c r="A16" s="1" t="s">
        <v>26</v>
      </c>
      <c r="B16" s="1" t="s">
        <v>110</v>
      </c>
      <c r="C16" s="5" t="s">
        <v>111</v>
      </c>
      <c r="D16" s="6" t="s">
        <v>112</v>
      </c>
      <c r="E16" s="7"/>
      <c r="F16" s="7"/>
      <c r="G16" s="1">
        <v>9</v>
      </c>
    </row>
    <row r="17" spans="1:7" ht="19.899999999999999" customHeight="1">
      <c r="A17" s="1" t="s">
        <v>26</v>
      </c>
      <c r="B17" s="1" t="s">
        <v>113</v>
      </c>
      <c r="C17" s="5" t="s">
        <v>99</v>
      </c>
      <c r="D17" s="6" t="s">
        <v>114</v>
      </c>
      <c r="E17" s="7"/>
      <c r="F17" s="7"/>
      <c r="G17" s="1">
        <v>10</v>
      </c>
    </row>
    <row r="18" spans="1:7" ht="19.899999999999999" customHeight="1">
      <c r="A18" s="1" t="s">
        <v>26</v>
      </c>
      <c r="B18" s="1" t="s">
        <v>115</v>
      </c>
      <c r="C18" s="5" t="s">
        <v>102</v>
      </c>
      <c r="D18" s="6" t="s">
        <v>116</v>
      </c>
      <c r="E18" s="7"/>
      <c r="F18" s="7"/>
      <c r="G18" s="1">
        <v>11</v>
      </c>
    </row>
    <row r="19" spans="1:7" ht="19.899999999999999" customHeight="1">
      <c r="A19" s="1" t="s">
        <v>26</v>
      </c>
      <c r="B19" s="1" t="s">
        <v>117</v>
      </c>
      <c r="C19" s="5" t="s">
        <v>118</v>
      </c>
      <c r="D19" s="6" t="s">
        <v>119</v>
      </c>
      <c r="E19" s="7">
        <v>22.19</v>
      </c>
      <c r="F19" s="7">
        <v>9.6274999999999995</v>
      </c>
      <c r="G19" s="1">
        <v>12</v>
      </c>
    </row>
    <row r="20" spans="1:7" ht="19.899999999999999" customHeight="1">
      <c r="A20" s="1" t="s">
        <v>26</v>
      </c>
      <c r="B20" s="1" t="s">
        <v>120</v>
      </c>
      <c r="C20" s="5" t="s">
        <v>99</v>
      </c>
      <c r="D20" s="6" t="s">
        <v>121</v>
      </c>
      <c r="E20" s="7">
        <v>17.952999999999999</v>
      </c>
      <c r="F20" s="7">
        <v>7.0780000000000003</v>
      </c>
      <c r="G20" s="1">
        <v>13</v>
      </c>
    </row>
    <row r="21" spans="1:7" ht="19.899999999999999" customHeight="1">
      <c r="A21" s="1" t="s">
        <v>26</v>
      </c>
      <c r="B21" s="1" t="s">
        <v>122</v>
      </c>
      <c r="C21" s="5" t="s">
        <v>123</v>
      </c>
      <c r="D21" s="6"/>
      <c r="E21" s="7">
        <v>0</v>
      </c>
      <c r="F21" s="7">
        <v>6.5780000000000003</v>
      </c>
      <c r="G21" s="1">
        <v>14</v>
      </c>
    </row>
    <row r="22" spans="1:7" ht="22.7" customHeight="1">
      <c r="A22" s="1" t="s">
        <v>26</v>
      </c>
      <c r="B22" s="1" t="s">
        <v>124</v>
      </c>
      <c r="C22" s="5" t="s">
        <v>125</v>
      </c>
      <c r="D22" s="6" t="s">
        <v>126</v>
      </c>
      <c r="E22" s="7">
        <v>17.952999999999999</v>
      </c>
      <c r="F22" s="7">
        <v>0.5</v>
      </c>
      <c r="G22" s="1">
        <v>15</v>
      </c>
    </row>
    <row r="23" spans="1:7" ht="19.899999999999999" customHeight="1">
      <c r="A23" s="1" t="s">
        <v>26</v>
      </c>
      <c r="B23" s="1" t="s">
        <v>127</v>
      </c>
      <c r="C23" s="5" t="s">
        <v>102</v>
      </c>
      <c r="D23" s="6" t="s">
        <v>128</v>
      </c>
      <c r="E23" s="7">
        <v>4.2370000000000001</v>
      </c>
      <c r="F23" s="7">
        <v>2.5495000000000001</v>
      </c>
      <c r="G23" s="1">
        <v>16</v>
      </c>
    </row>
    <row r="24" spans="1:7" ht="19.899999999999999" customHeight="1">
      <c r="A24" s="1" t="s">
        <v>26</v>
      </c>
      <c r="B24" s="1" t="s">
        <v>129</v>
      </c>
      <c r="C24" s="5" t="s">
        <v>123</v>
      </c>
      <c r="D24" s="6"/>
      <c r="E24" s="7"/>
      <c r="F24" s="7">
        <v>2.2949999999999999</v>
      </c>
      <c r="G24" s="1">
        <v>17</v>
      </c>
    </row>
    <row r="25" spans="1:7" ht="22.7" customHeight="1">
      <c r="A25" s="1" t="s">
        <v>26</v>
      </c>
      <c r="B25" s="1" t="s">
        <v>130</v>
      </c>
      <c r="C25" s="5" t="s">
        <v>131</v>
      </c>
      <c r="D25" s="6" t="s">
        <v>132</v>
      </c>
      <c r="E25" s="7">
        <v>4.2370000000000001</v>
      </c>
      <c r="F25" s="7">
        <v>0.2545</v>
      </c>
      <c r="G25" s="1">
        <v>18</v>
      </c>
    </row>
    <row r="26" spans="1:7" ht="19.899999999999999" customHeight="1">
      <c r="A26" s="1" t="s">
        <v>26</v>
      </c>
      <c r="B26" s="1" t="s">
        <v>133</v>
      </c>
      <c r="C26" s="5" t="s">
        <v>134</v>
      </c>
      <c r="D26" s="6" t="s">
        <v>135</v>
      </c>
      <c r="E26" s="7">
        <v>7.6752532100000002</v>
      </c>
      <c r="F26" s="7">
        <v>3.4781707966000002</v>
      </c>
      <c r="G26" s="1">
        <v>19</v>
      </c>
    </row>
    <row r="27" spans="1:7" ht="19.899999999999999" customHeight="1">
      <c r="A27" s="1" t="s">
        <v>26</v>
      </c>
      <c r="B27" s="1" t="s">
        <v>136</v>
      </c>
      <c r="C27" s="5" t="s">
        <v>99</v>
      </c>
      <c r="D27" s="6" t="s">
        <v>137</v>
      </c>
      <c r="E27" s="7">
        <v>4.4883230300000001</v>
      </c>
      <c r="F27" s="7">
        <v>1.594102664</v>
      </c>
      <c r="G27" s="1">
        <v>20</v>
      </c>
    </row>
    <row r="28" spans="1:7" ht="19.899999999999999" customHeight="1">
      <c r="A28" s="1" t="s">
        <v>26</v>
      </c>
      <c r="B28" s="1" t="s">
        <v>138</v>
      </c>
      <c r="C28" s="5" t="s">
        <v>102</v>
      </c>
      <c r="D28" s="6" t="s">
        <v>139</v>
      </c>
      <c r="E28" s="7">
        <v>3.1869301800000001</v>
      </c>
      <c r="F28" s="7">
        <v>1.8840681325999999</v>
      </c>
      <c r="G28" s="1">
        <v>21</v>
      </c>
    </row>
    <row r="29" spans="1:7" ht="14.25" customHeight="1">
      <c r="A29" s="1">
        <v>0</v>
      </c>
      <c r="C29" s="13" t="s">
        <v>140</v>
      </c>
      <c r="D29" s="13"/>
      <c r="E29" s="13"/>
      <c r="F29" s="13"/>
      <c r="G29" s="1"/>
    </row>
    <row r="30" spans="1:7" ht="14.25" customHeight="1">
      <c r="A30" s="1">
        <v>0</v>
      </c>
      <c r="C30" s="13" t="s">
        <v>141</v>
      </c>
      <c r="D30" s="13"/>
      <c r="E30" s="13"/>
      <c r="F30" s="13"/>
      <c r="G30" s="1"/>
    </row>
    <row r="31" spans="1:7" ht="14.25" customHeight="1">
      <c r="G31" s="1"/>
    </row>
  </sheetData>
  <mergeCells count="3">
    <mergeCell ref="C5:F5"/>
    <mergeCell ref="C29:F29"/>
    <mergeCell ref="C30:F30"/>
  </mergeCells>
  <phoneticPr fontId="5" type="noConversion"/>
  <pageMargins left="0.75" right="0.75" top="0.26874999999999999" bottom="0.26874999999999999"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2" baseType="variant">
      <vt:variant>
        <vt:lpstr>工作表</vt:lpstr>
      </vt:variant>
      <vt:variant>
        <vt:i4>4</vt:i4>
      </vt:variant>
    </vt:vector>
  </HeadingPairs>
  <TitlesOfParts>
    <vt:vector size="4" baseType="lpstr">
      <vt:lpstr>表1-1 政府债务限额及余额预算情况表</vt:lpstr>
      <vt:lpstr>表1-2 地方政府一般债务余额情况表</vt:lpstr>
      <vt:lpstr>表1-3 地方政府专项债务余额情况表</vt:lpstr>
      <vt:lpstr>表1-4 地方政府债券发行及还本付息情况表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dreamsummit</cp:lastModifiedBy>
  <cp:lastPrinted>2020-06-04T03:32:15Z</cp:lastPrinted>
  <dcterms:created xsi:type="dcterms:W3CDTF">2020-06-03T03:25:00Z</dcterms:created>
  <dcterms:modified xsi:type="dcterms:W3CDTF">2020-06-04T03:33:56Z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2052-10.8.0.6058</vt:lpwstr>
  </property>
</Properties>
</file>